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DieseArbeitsmappe" defaultThemeVersion="124226"/>
  <mc:AlternateContent xmlns:mc="http://schemas.openxmlformats.org/markup-compatibility/2006">
    <mc:Choice Requires="x15">
      <x15ac:absPath xmlns:x15ac="http://schemas.microsoft.com/office/spreadsheetml/2010/11/ac" url="https://olbde.sharepoint.com/sites/CSRD-Bericht/Freigegebene Dokumente/General/04 Veröffentlichung/"/>
    </mc:Choice>
  </mc:AlternateContent>
  <xr:revisionPtr revIDLastSave="23" documentId="8_{494FF075-2E94-4B1F-BD60-BAE0F22295E7}" xr6:coauthVersionLast="47" xr6:coauthVersionMax="47" xr10:uidLastSave="{CD954B6A-900E-42AE-B561-E88AE178C821}"/>
  <workbookProtection workbookAlgorithmName="SHA-512" workbookHashValue="h/R+AOS2R9SpZym+sr3U/q3FcUp7QYPVx2Ma+4yrpXtwBOSkT0UZBLjbG8UuH4KlAUVFenCb2MBXZic9Ad41lQ==" workbookSaltValue="TaMVBUFx7LVpe+FpBVlyvw==" workbookSpinCount="100000" lockStructure="1"/>
  <bookViews>
    <workbookView xWindow="-120" yWindow="-120" windowWidth="29040" windowHeight="17640" tabRatio="889" xr2:uid="{00000000-000D-0000-FFFF-FFFF00000000}"/>
  </bookViews>
  <sheets>
    <sheet name="Index" sheetId="164" r:id="rId1"/>
    <sheet name="Disclaimer" sheetId="165" r:id="rId2"/>
    <sheet name="Eckdaten" sheetId="136" state="hidden" r:id="rId3"/>
    <sheet name="EU-T0" sheetId="133" r:id="rId4"/>
    <sheet name="EU-T1.1.1" sheetId="134" r:id="rId5"/>
    <sheet name="EU-T1.1.2" sheetId="137" r:id="rId6"/>
    <sheet name="EU-T1.2.1" sheetId="138" r:id="rId7"/>
    <sheet name="EU-T1.2.2" sheetId="139" r:id="rId8"/>
    <sheet name="EU-T2.1" sheetId="140" r:id="rId9"/>
    <sheet name="EU-T2.2" sheetId="141" r:id="rId10"/>
    <sheet name="EU-T3.1.1" sheetId="142" r:id="rId11"/>
    <sheet name="EU-T3.1.2" sheetId="143" r:id="rId12"/>
    <sheet name="EU-T3.2.1" sheetId="144" r:id="rId13"/>
    <sheet name="EU-T3.2.2" sheetId="145" r:id="rId14"/>
    <sheet name="EU-T4.1" sheetId="146" r:id="rId15"/>
    <sheet name="EU-T4.2" sheetId="148" r:id="rId16"/>
    <sheet name="EU-T5.1" sheetId="151" r:id="rId17"/>
    <sheet name="EU-T5.2" sheetId="152" r:id="rId18"/>
    <sheet name="EU-T-AG1" sheetId="153" r:id="rId19"/>
    <sheet name="EU-T-TAG2.1" sheetId="156" r:id="rId20"/>
    <sheet name="EU-T-TAG2.2" sheetId="157" r:id="rId21"/>
    <sheet name="EU-T-TAG3.1" sheetId="158" r:id="rId22"/>
    <sheet name="EU-T-TAG3.2" sheetId="159" r:id="rId23"/>
    <sheet name="EU-T-TAG4.1" sheetId="160" r:id="rId24"/>
    <sheet name="EU-T-TAG4.2" sheetId="161" r:id="rId25"/>
    <sheet name="EU-T-TAG5.1" sheetId="162" r:id="rId26"/>
    <sheet name="EU-T-TAG5.2" sheetId="163" r:id="rId27"/>
  </sheets>
  <externalReferences>
    <externalReference r:id="rId28"/>
  </externalReferences>
  <definedNames>
    <definedName name="_c" hidden="1">{"'Sheet1'!$A$1:$H$145"}</definedName>
    <definedName name="_xlnm._FilterDatabase" localSheetId="4" hidden="1">'EU-T1.1.1'!$C$11:$AH$70</definedName>
    <definedName name="_xlnm._FilterDatabase" localSheetId="5" hidden="1">'EU-T1.1.2'!$C$11:$AH$70</definedName>
    <definedName name="_xlnm._FilterDatabase" localSheetId="6" hidden="1">'EU-T1.2.1'!$C$11:$AH$70</definedName>
    <definedName name="_xlnm._FilterDatabase" localSheetId="7" hidden="1">'EU-T1.2.2'!$C$11:$AH$70</definedName>
    <definedName name="_xlnm._FilterDatabase" localSheetId="8" hidden="1">'EU-T2.1'!$C$10:$AE$22</definedName>
    <definedName name="_xlnm._FilterDatabase" localSheetId="9" hidden="1">'EU-T2.2'!$C$10:$AE$22</definedName>
    <definedName name="_xlnm._FilterDatabase" localSheetId="10" hidden="1">'EU-T3.1.1'!$C$10:$AG$43</definedName>
    <definedName name="_xlnm._FilterDatabase" localSheetId="11" hidden="1">'EU-T3.1.2'!$C$10:$AG$43</definedName>
    <definedName name="_xlnm._FilterDatabase" localSheetId="12" hidden="1">'EU-T3.2.1'!$C$10:$AG$43</definedName>
    <definedName name="_xlnm._FilterDatabase" localSheetId="13" hidden="1">'EU-T3.2.2'!$C$10:$AG$43</definedName>
    <definedName name="_xlnm._FilterDatabase" localSheetId="14" hidden="1">'EU-T4.1'!$C$10:$AG$43</definedName>
    <definedName name="_xlnm._FilterDatabase" localSheetId="15" hidden="1">'EU-T4.2'!$C$10:$AG$43</definedName>
    <definedName name="_xlnm._FilterDatabase" localSheetId="16" hidden="1">'EU-T5.1'!$C$10:$AG$11</definedName>
    <definedName name="_xlnm._FilterDatabase" localSheetId="17" hidden="1">'EU-T5.2'!$C$10:$AG$11</definedName>
    <definedName name="_xlnm._FilterDatabase" localSheetId="18" hidden="1">'EU-T-AG1'!$C$7:$E$8</definedName>
    <definedName name="_xlnm._FilterDatabase" localSheetId="19" hidden="1">'EU-T-TAG2.1'!$C$9:$I$17</definedName>
    <definedName name="_xlnm._FilterDatabase" localSheetId="20" hidden="1">'EU-T-TAG2.2'!$C$9:$I$17</definedName>
    <definedName name="_xlnm._FilterDatabase" localSheetId="21" hidden="1">'EU-T-TAG3.1'!$C$9:$I$17</definedName>
    <definedName name="_xlnm._FilterDatabase" localSheetId="22" hidden="1">'EU-T-TAG3.2'!$C$9:$I$17</definedName>
    <definedName name="_xlnm._FilterDatabase" localSheetId="23" hidden="1">'EU-T-TAG4.1'!$C$9:$I$17</definedName>
    <definedName name="_xlnm._FilterDatabase" localSheetId="24" hidden="1">'EU-T-TAG4.2'!$C$9:$I$17</definedName>
    <definedName name="_xlnm._FilterDatabase" localSheetId="25" hidden="1">'EU-T-TAG5.1'!$C$7:$E$15</definedName>
    <definedName name="_xlnm._FilterDatabase" localSheetId="26" hidden="1">'EU-T-TAG5.2'!$C$7:$E$15</definedName>
    <definedName name="_xlnm._FilterDatabase" hidden="1">#REF!</definedName>
    <definedName name="_r"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s" hidden="1">{#N/A,#N/A,FALSE,"MPFEAS_2";#N/A,#N/A,FALSE,"MPFEAS_1";#N/A,#N/A,FALSE,"MPFEAS";#N/A,#N/A,FALSE,"KREDIT"}</definedName>
    <definedName name="b" hidden="1">{#N/A,#N/A,FALSE,"MPALLG";#N/A,#N/A,FALSE,"TITEL"}</definedName>
    <definedName name="d"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hidden="1">{"'Sheet1'!$A$1:$H$145"}</definedName>
    <definedName name="dfafasf" hidden="1">{"'Sheet1'!$A$1:$H$145"}</definedName>
    <definedName name="dfsdfjsdf" hidden="1">{#N/A,#N/A,FALSE,"KONZERN";#N/A,#N/A,FALSE,"DECKBLATT";#N/A,#N/A,FALSE,"BILANZ";#N/A,#N/A,FALSE,"KREDIT";#N/A,#N/A,FALSE,"FEASIBILITY";#N/A,#N/A,FALSE,"BETRIEBSANNAHMEN"}</definedName>
    <definedName name="dfsfsafadewrebgnu7" hidden="1">{#N/A,#N/A,FALSE,"MPALLG";#N/A,#N/A,FALSE,"TITEL"}</definedName>
    <definedName name="dsffsadf" hidden="1">{#N/A,#N/A,FALSE,"MPALLG";#N/A,#N/A,FALSE,"TITEL"}</definedName>
    <definedName name="dsfoajsfik" hidden="1">{#N/A,#N/A,FALSE,"MPALLG";#N/A,#N/A,FALSE,"TITEL"}</definedName>
    <definedName name="dsfsafds"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wfdtr" hidden="1">{#N/A,#N/A,FALSE,"MPALLG";#N/A,#N/A,FALSE,"TITEL"}</definedName>
    <definedName name="f" hidden="1">{#N/A,#N/A,FALSE,"MPALLG";#N/A,#N/A,FALSE,"TITEL"}</definedName>
    <definedName name="fafsdf" hidden="1">{"'Sheet1'!$A$1:$H$145"}</definedName>
    <definedName name="fasaffa" hidden="1">{#N/A,#N/A,FALSE,"MPALLG";#N/A,#N/A,FALSE,"TITEL"}</definedName>
    <definedName name="fasfasf" hidden="1">{#N/A,#N/A,FALSE,"MPFEAS_2";#N/A,#N/A,FALSE,"MPFEAS_1";#N/A,#N/A,FALSE,"MPFEAS";#N/A,#N/A,FALSE,"KREDIT"}</definedName>
    <definedName name="fdaaf" hidden="1">{#N/A,#N/A,FALSE,"MPFEAS_2";#N/A,#N/A,FALSE,"MPFEAS_1";#N/A,#N/A,FALSE,"MPFEAS";#N/A,#N/A,FALSE,"KREDIT"}</definedName>
    <definedName name="fdfewrwer" hidden="1">{#N/A,#N/A,FALSE,"KONZERN";#N/A,#N/A,FALSE,"DECKBLATT";#N/A,#N/A,FALSE,"BILANZ";#N/A,#N/A,FALSE,"KREDIT";#N/A,#N/A,FALSE,"FEASIBILITY";#N/A,#N/A,FALSE,"BETRIEBSANNAHMEN"}</definedName>
    <definedName name="HTML_CodePage" hidden="1">1252</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hidden="1">{#N/A,#N/A,FALSE,"KONZERN";#N/A,#N/A,FALSE,"DECKBLATT";#N/A,#N/A,FALSE,"BILANZ";#N/A,#N/A,FALSE,"KREDIT";#N/A,#N/A,FALSE,"FEASIBILITY";#N/A,#N/A,FALSE,"BETRIEBSANNAHMEN"}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otterie" hidden="1">{"'Sheet1'!$A$1:$H$145"}</definedName>
    <definedName name="LTB" hidden="1">{#N/A,#N/A,FALSE,"KONZERN";#N/A,#N/A,FALSE,"DECKBLATT";#N/A,#N/A,FALSE,"BILANZ";#N/A,#N/A,FALSE,"KREDIT";#N/A,#N/A,FALSE,"FEASIBILITY";#N/A,#N/A,FALSE,"BETRIEBSANNAHMEN"}</definedName>
    <definedName name="ökb" hidden="1">{"'Sheet1'!$A$1:$H$145"}</definedName>
    <definedName name="post"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hidden="1">{#N/A,#N/A,FALSE,"MPALLG";#N/A,#N/A,FALSE,"TITEL"}</definedName>
    <definedName name="Stichtag">Eckdaten!$C$2</definedName>
    <definedName name="Stichtag_VP">Eckdaten!$C$4</definedName>
    <definedName name="Sy_nop" hidden="1">2</definedName>
    <definedName name="wrn.FEAS_A3." hidden="1">{#N/A,#N/A,FALSE,"MPFEAS_2";#N/A,#N/A,FALSE,"MPFEAS_1";#N/A,#N/A,FALSE,"MPFEAS";#N/A,#N/A,FALSE,"KREDIT"}</definedName>
    <definedName name="wrn.FEAS_A4." hidden="1">{#N/A,#N/A,FALSE,"MPALLG";#N/A,#N/A,FALSE,"TITEL"}</definedName>
    <definedName name="wrn.FEASIBILITY." hidden="1">{#N/A,#N/A,FALSE,"KONZERN";#N/A,#N/A,FALSE,"DECKBLATT";#N/A,#N/A,FALSE,"BILANZ";#N/A,#N/A,FALSE,"KREDIT";#N/A,#N/A,FALSE,"FEASIBILITY";#N/A,#N/A,FALSE,"BETRIEBSANNAHMEN"}</definedName>
    <definedName name="Z_709C9E53_5B3B_4D93_AAE4_289204A07508_.wvu.Cols" hidden="1">'[1]op.costs&amp;other'!$G$1:$K$65536</definedName>
    <definedName name="Z_709C9E53_5B3B_4D93_AAE4_289204A07508_.wvu.Rows" hidden="1">'[1]op.costs&amp;other'!$A$14:$IV$18,'[1]op.costs&amp;other'!#REF!,'[1]op.costs&amp;other'!#REF!</definedName>
    <definedName name="Z_86F8CA99_3DDC_40A3_8920_586014BB569A_.wvu.Rows" hidden="1">'[1]op.costs&amp;other'!$A$1:$IV$7,'[1]op.costs&amp;other'!$A$14:$IV$19,'[1]op.costs&amp;other'!#REF!,'[1]op.costs&amp;other'!#REF!,'[1]op.costs&amp;other'!#REF!</definedName>
    <definedName name="Z_ADAD8383_D1F6_4407_A4C1_45D663DE41AD_.wvu.Rows" hidden="1">'[1]op.costs&amp;other'!$A$14:$IV$18,'[1]op.costs&amp;other'!#REF!,'[1]op.costs&amp;other'!#REF!</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133" l="1"/>
  <c r="J8" i="133"/>
  <c r="H8" i="133"/>
  <c r="AG43" i="145"/>
  <c r="AF43" i="145"/>
  <c r="AE43" i="145"/>
  <c r="AD43" i="145"/>
  <c r="AC43" i="145"/>
  <c r="AB43" i="145"/>
  <c r="AA43" i="145"/>
  <c r="Z43" i="145"/>
  <c r="Y43" i="145"/>
  <c r="X43" i="145"/>
  <c r="W43" i="145"/>
  <c r="V43" i="145"/>
  <c r="U43" i="145"/>
  <c r="T43" i="145"/>
  <c r="S43" i="145"/>
  <c r="R43" i="145"/>
  <c r="Q43" i="145"/>
  <c r="P43" i="145"/>
  <c r="O43" i="145"/>
  <c r="N43" i="145"/>
  <c r="M43" i="145"/>
  <c r="L43" i="145"/>
  <c r="K43" i="145"/>
  <c r="J43" i="145"/>
  <c r="I43" i="145"/>
  <c r="H43" i="145"/>
  <c r="G43" i="145"/>
  <c r="F43" i="145"/>
  <c r="E43" i="145"/>
  <c r="D43" i="145"/>
  <c r="AG43" i="144"/>
  <c r="AF43" i="144"/>
  <c r="AE43" i="144"/>
  <c r="AD43" i="144"/>
  <c r="AC43" i="144"/>
  <c r="AB43" i="144"/>
  <c r="AA43" i="144"/>
  <c r="Z43" i="144"/>
  <c r="Y43" i="144"/>
  <c r="X43" i="144"/>
  <c r="W43" i="144"/>
  <c r="V43" i="144"/>
  <c r="U43" i="144"/>
  <c r="T43" i="144"/>
  <c r="S43" i="144"/>
  <c r="R43" i="144"/>
  <c r="Q43" i="144"/>
  <c r="P43" i="144"/>
  <c r="O43" i="144"/>
  <c r="N43" i="144"/>
  <c r="M43" i="144"/>
  <c r="L43" i="144"/>
  <c r="K43" i="144"/>
  <c r="J43" i="144"/>
  <c r="I43" i="144"/>
  <c r="H43" i="144"/>
  <c r="G43" i="144"/>
  <c r="F43" i="144"/>
  <c r="E43" i="144"/>
  <c r="D43" i="144"/>
  <c r="AG43" i="143"/>
  <c r="AF43" i="143"/>
  <c r="AE43" i="143"/>
  <c r="AD43" i="143"/>
  <c r="AC43" i="143"/>
  <c r="AB43" i="143"/>
  <c r="AA43" i="143"/>
  <c r="Z43" i="143"/>
  <c r="Y43" i="143"/>
  <c r="X43" i="143"/>
  <c r="W43" i="143"/>
  <c r="V43" i="143"/>
  <c r="U43" i="143"/>
  <c r="T43" i="143"/>
  <c r="S43" i="143"/>
  <c r="R43" i="143"/>
  <c r="Q43" i="143"/>
  <c r="P43" i="143"/>
  <c r="O43" i="143"/>
  <c r="N43" i="143"/>
  <c r="M43" i="143"/>
  <c r="L43" i="143"/>
  <c r="K43" i="143"/>
  <c r="J43" i="143"/>
  <c r="I43" i="143"/>
  <c r="H43" i="143"/>
  <c r="G43" i="143"/>
  <c r="F43" i="143"/>
  <c r="E43" i="143"/>
  <c r="D43" i="143"/>
  <c r="AG43" i="142"/>
  <c r="AF43" i="142"/>
  <c r="AE43" i="142"/>
  <c r="AD43" i="142"/>
  <c r="AC43" i="142"/>
  <c r="AB43" i="142"/>
  <c r="AA43" i="142"/>
  <c r="Z43" i="142"/>
  <c r="Y43" i="142"/>
  <c r="X43" i="142"/>
  <c r="W43" i="142"/>
  <c r="V43" i="142"/>
  <c r="U43" i="142"/>
  <c r="T43" i="142"/>
  <c r="S43" i="142"/>
  <c r="R43" i="142"/>
  <c r="Q43" i="142"/>
  <c r="P43" i="142"/>
  <c r="O43" i="142"/>
  <c r="N43" i="142"/>
  <c r="M43" i="142"/>
  <c r="L43" i="142"/>
  <c r="K43" i="142"/>
  <c r="J43" i="142"/>
  <c r="I43" i="142"/>
  <c r="H43" i="142"/>
  <c r="G43" i="142"/>
  <c r="F43" i="142"/>
  <c r="E43" i="142"/>
  <c r="D43" i="142"/>
  <c r="B2" i="164"/>
  <c r="B3" i="163"/>
  <c r="B3" i="162"/>
  <c r="B3" i="161"/>
  <c r="B3" i="160"/>
  <c r="B3" i="159"/>
  <c r="B3" i="158"/>
  <c r="B3" i="157"/>
  <c r="B3" i="156"/>
  <c r="B3" i="153"/>
  <c r="B3" i="152"/>
  <c r="B3" i="151"/>
  <c r="B3" i="148"/>
  <c r="B3" i="146"/>
  <c r="B3" i="145"/>
  <c r="B3" i="144"/>
  <c r="B3" i="143"/>
  <c r="B3" i="142"/>
  <c r="B3" i="141"/>
  <c r="B3" i="140"/>
  <c r="B3" i="139"/>
  <c r="B3" i="138"/>
  <c r="B3" i="137"/>
  <c r="B3" i="134"/>
  <c r="B3" i="133"/>
</calcChain>
</file>

<file path=xl/sharedStrings.xml><?xml version="1.0" encoding="utf-8"?>
<sst xmlns="http://schemas.openxmlformats.org/spreadsheetml/2006/main" count="3606" uniqueCount="983">
  <si>
    <t>Stichtag</t>
  </si>
  <si>
    <t>a</t>
  </si>
  <si>
    <t>b</t>
  </si>
  <si>
    <t>c</t>
  </si>
  <si>
    <t>d</t>
  </si>
  <si>
    <t>e</t>
  </si>
  <si>
    <t>Gesamtaktiva</t>
  </si>
  <si>
    <t>010</t>
  </si>
  <si>
    <t>020</t>
  </si>
  <si>
    <t>f</t>
  </si>
  <si>
    <t>g</t>
  </si>
  <si>
    <t>h</t>
  </si>
  <si>
    <t>i</t>
  </si>
  <si>
    <t>j</t>
  </si>
  <si>
    <t>k</t>
  </si>
  <si>
    <t>l</t>
  </si>
  <si>
    <t>m</t>
  </si>
  <si>
    <t>n</t>
  </si>
  <si>
    <t>o</t>
  </si>
  <si>
    <t>030</t>
  </si>
  <si>
    <t>040</t>
  </si>
  <si>
    <t>050</t>
  </si>
  <si>
    <t>060</t>
  </si>
  <si>
    <t>070</t>
  </si>
  <si>
    <t>080</t>
  </si>
  <si>
    <t>090</t>
  </si>
  <si>
    <t>100</t>
  </si>
  <si>
    <t>110</t>
  </si>
  <si>
    <t>120</t>
  </si>
  <si>
    <t>130</t>
  </si>
  <si>
    <t>140</t>
  </si>
  <si>
    <t>150</t>
  </si>
  <si>
    <t>160</t>
  </si>
  <si>
    <t>170</t>
  </si>
  <si>
    <t>180</t>
  </si>
  <si>
    <t>190</t>
  </si>
  <si>
    <t>200</t>
  </si>
  <si>
    <t>210</t>
  </si>
  <si>
    <t>220</t>
  </si>
  <si>
    <t>390</t>
  </si>
  <si>
    <t>p</t>
  </si>
  <si>
    <t>q</t>
  </si>
  <si>
    <t>230</t>
  </si>
  <si>
    <t>240</t>
  </si>
  <si>
    <t>250</t>
  </si>
  <si>
    <t>260</t>
  </si>
  <si>
    <t>270</t>
  </si>
  <si>
    <t>280</t>
  </si>
  <si>
    <t>290</t>
  </si>
  <si>
    <t>300</t>
  </si>
  <si>
    <t>310</t>
  </si>
  <si>
    <t>320</t>
  </si>
  <si>
    <t>330</t>
  </si>
  <si>
    <t>340</t>
  </si>
  <si>
    <t>350</t>
  </si>
  <si>
    <t>360</t>
  </si>
  <si>
    <t>370</t>
  </si>
  <si>
    <t>380</t>
  </si>
  <si>
    <t>400</t>
  </si>
  <si>
    <t>410</t>
  </si>
  <si>
    <t>420</t>
  </si>
  <si>
    <t>430</t>
  </si>
  <si>
    <t>440</t>
  </si>
  <si>
    <t>450</t>
  </si>
  <si>
    <t>460</t>
  </si>
  <si>
    <t>470</t>
  </si>
  <si>
    <t>480</t>
  </si>
  <si>
    <t>490</t>
  </si>
  <si>
    <t>500</t>
  </si>
  <si>
    <t>Gesamt-
brutto-
buchwert</t>
  </si>
  <si>
    <t>Klimaschutz (CCM)</t>
  </si>
  <si>
    <t>Nicht zu Handelszwecken gehaltene Darlehen und Kredite, Schuldverschreibungen und Eigenkapitalinstrumente, die für die GAR-Berechnung anrechenbar sind</t>
  </si>
  <si>
    <t>GAR-Vermögenswerte insgesamt</t>
  </si>
  <si>
    <t>Handelsbuch</t>
  </si>
  <si>
    <t>r</t>
  </si>
  <si>
    <t>s</t>
  </si>
  <si>
    <t>t</t>
  </si>
  <si>
    <t>u</t>
  </si>
  <si>
    <t>v</t>
  </si>
  <si>
    <t>w</t>
  </si>
  <si>
    <t>x</t>
  </si>
  <si>
    <t>y</t>
  </si>
  <si>
    <t>z</t>
  </si>
  <si>
    <t>aa</t>
  </si>
  <si>
    <t>ab</t>
  </si>
  <si>
    <t>ac</t>
  </si>
  <si>
    <t>ad</t>
  </si>
  <si>
    <t>ae</t>
  </si>
  <si>
    <t>af</t>
  </si>
  <si>
    <t>Stichtag Vorperiode</t>
  </si>
  <si>
    <t>31.12.2024</t>
  </si>
  <si>
    <t>31.12.2023</t>
  </si>
  <si>
    <t>Haupt-KPI</t>
  </si>
  <si>
    <t>Zusätzliche KPI</t>
  </si>
  <si>
    <t>Gebühren- und Provisionserträge</t>
  </si>
  <si>
    <t>Gesamte ökologisch nachhaltige Vermögenswerte / Tätigkeiten</t>
  </si>
  <si>
    <t>Umsatz-KPI</t>
  </si>
  <si>
    <t>CapEx-KPI</t>
  </si>
  <si>
    <t>% Erfassung (an den Gesamtaktiva)</t>
  </si>
  <si>
    <t>% der Vermögenswerte, die nicht in den Zähler der GAR einbezogen werden(Artikel 7 Absätze 2 und 3 sowie Anhang V Abschnitt 1.1.2)</t>
  </si>
  <si>
    <t>% der Vermögenswerte, die nicht in den Nenner der GAR einbezogen werden (Artikel 7 Absatz 1 und Anhang V Abschnitt 1.2.4)</t>
  </si>
  <si>
    <t>Bestand Grüne Aktiva-Quote (GAR)</t>
  </si>
  <si>
    <t>GAR (Zuflüsse)</t>
  </si>
  <si>
    <r>
      <t xml:space="preserve">Meldebogen </t>
    </r>
    <r>
      <rPr>
        <b/>
        <sz val="11"/>
        <color rgb="FF007858"/>
        <rFont val="Arial Narrow"/>
        <family val="2"/>
      </rPr>
      <t>EU-T0</t>
    </r>
    <r>
      <rPr>
        <b/>
        <sz val="11"/>
        <rFont val="Arial Narrow"/>
        <family val="2"/>
      </rPr>
      <t xml:space="preserve"> - Ü</t>
    </r>
    <r>
      <rPr>
        <b/>
        <sz val="11"/>
        <color rgb="FF000000"/>
        <rFont val="Arial Narrow"/>
        <family val="2"/>
      </rPr>
      <t>berblick über die von Kreditinstituten nach Artikel 8 der Taxonomieverordnung offenzulegenden KPI</t>
    </r>
  </si>
  <si>
    <t>Verwaltete Vermögenswerte (AuM)</t>
  </si>
  <si>
    <t>Gesamtbruttobuchwert (Mio. EUR)</t>
  </si>
  <si>
    <t>Anpassung an den Klimawandel (CCA)</t>
  </si>
  <si>
    <t>Wasser- und Meeresressourcen (WTR)</t>
  </si>
  <si>
    <t>Kreislaufwirtschaft (CE)</t>
  </si>
  <si>
    <t>Verschmutzung (PPC)</t>
  </si>
  <si>
    <t>Biologische Vielfalt und Ökosysteme (BIO)</t>
  </si>
  <si>
    <t>GESAMT (CCM + CCA + WTR + CE + PPC + BIO)</t>
  </si>
  <si>
    <t>Davon in taxonomierelevanten Sektoren (taxonomiefähig)</t>
  </si>
  <si>
    <t>Davon ökologisch nachhaltig (taxonomiekonform)</t>
  </si>
  <si>
    <t>Davon Verwendung der Erlöse</t>
  </si>
  <si>
    <t>Davon Übergangstätigkeiten</t>
  </si>
  <si>
    <t>Davon ermöglichende Tätigkeiten</t>
  </si>
  <si>
    <t>005</t>
  </si>
  <si>
    <t>GAR - im Zähler und im Nenner erfasste Vermögenswerte</t>
  </si>
  <si>
    <t xml:space="preserve">      Finanzunternehmen</t>
  </si>
  <si>
    <t xml:space="preserve">            Kreditinstitute</t>
  </si>
  <si>
    <t xml:space="preserve">                  Darlehen und Kredite</t>
  </si>
  <si>
    <t xml:space="preserve">                  Schuldverschreibungen, einschließlich solcher, bei denen die Verwendung der Erlöse bekannt ist</t>
  </si>
  <si>
    <t xml:space="preserve">                  Eigenkapitalinstrumente</t>
  </si>
  <si>
    <t xml:space="preserve">            Sonstige finanzielle Kapitalgesellschaften</t>
  </si>
  <si>
    <t xml:space="preserve">                  davon Wertpapierfirmen</t>
  </si>
  <si>
    <t xml:space="preserve">                        Darlehen und Kredite</t>
  </si>
  <si>
    <t xml:space="preserve">                        Schuldverschreibungen, einschließlich solcher, bei denen die Verwendung der Erlöse bekannt ist</t>
  </si>
  <si>
    <t xml:space="preserve">                        Eigenkapitalinstrumente</t>
  </si>
  <si>
    <t xml:space="preserve">                  davon Verwaltungsgesellschaften</t>
  </si>
  <si>
    <t xml:space="preserve">                  davon Versicherungsunternehmen</t>
  </si>
  <si>
    <t xml:space="preserve">      Nicht-Finanzunternehmen</t>
  </si>
  <si>
    <t xml:space="preserve">            Darlehen und Kredite</t>
  </si>
  <si>
    <t xml:space="preserve">            Schuldverschreibungen, einschließlich solcher, bei denen die Verwendung der Erlöse bekannt ist</t>
  </si>
  <si>
    <t xml:space="preserve">            Eigenkapitalinstrumente</t>
  </si>
  <si>
    <t xml:space="preserve">      Private Haushalte</t>
  </si>
  <si>
    <t xml:space="preserve">            davon durch Wohnimmobilien besicherte Kredite</t>
  </si>
  <si>
    <t xml:space="preserve">            davon Gebäudesanierungskredite</t>
  </si>
  <si>
    <t xml:space="preserve">            davon Kfz-Kredite</t>
  </si>
  <si>
    <t xml:space="preserve">      Finanzierungen lokaler Gebietskörperschaften</t>
  </si>
  <si>
    <t xml:space="preserve">            Wohnraumfinanzierung</t>
  </si>
  <si>
    <t xml:space="preserve">            Sonstige Finanzierungen lokaler Gebietskörperschaften</t>
  </si>
  <si>
    <t xml:space="preserve">      Durch Inbesitznahme erlangte Sicherheiten: Wohn- und Gewerbeimmobilien</t>
  </si>
  <si>
    <t>Vermögenswerte, die nicht in den Zähler für die GAR-Berechnung einbezogen werden (im Nenner enthalten)</t>
  </si>
  <si>
    <t xml:space="preserve">      Finanz- und Nicht-Finanzunternehmen</t>
  </si>
  <si>
    <t xml:space="preserve">            KMU und NFK (die keine KMU sind), die nicht der Offenlegungspflicht der Richtlinie über die Angabe nichtfinanzieller Informationen unterliegen</t>
  </si>
  <si>
    <t xml:space="preserve">                        davon durch Gewerbeimmobilien besicherte Darlehen</t>
  </si>
  <si>
    <t xml:space="preserve">                        davon Gebäudesanierungskredite</t>
  </si>
  <si>
    <t xml:space="preserve">                  Schuldverschreibungen</t>
  </si>
  <si>
    <t xml:space="preserve">            Gegenparteien aus Nicht-EU-Ländern, die der Offenlegungspflicht der Richtlinie über die Angabe nichtfinanzieller Informationen nicht unterliegen</t>
  </si>
  <si>
    <t xml:space="preserve">      Derivate</t>
  </si>
  <si>
    <t xml:space="preserve">      Kurzfristige Interbankenkredite</t>
  </si>
  <si>
    <t xml:space="preserve">      Zahlungsmittel und zahlungsmittelverwandte Vermögenswerte</t>
  </si>
  <si>
    <t xml:space="preserve">      Sonstige Vermögenswertkategorien (z. B. Unternehmenswert, Waren usw.)</t>
  </si>
  <si>
    <t>Nicht für die GAR-Berechnung erfasste Vermögenswerte</t>
  </si>
  <si>
    <t xml:space="preserve">      Zentralstaaten und supranationale Emittenten</t>
  </si>
  <si>
    <t>510</t>
  </si>
  <si>
    <t xml:space="preserve">      Risikopositionen gegenüber Zentralbanken</t>
  </si>
  <si>
    <t>520</t>
  </si>
  <si>
    <t xml:space="preserve">      Handelsbuch</t>
  </si>
  <si>
    <t>530</t>
  </si>
  <si>
    <t>535</t>
  </si>
  <si>
    <t>Außerbilanzielle Risikopositionen - Unternehmen, die der Offenlegungspflicht der Richtlinie über die Angabe nichtfinanzieller Informationen unterliegen</t>
  </si>
  <si>
    <t>540</t>
  </si>
  <si>
    <t>Finanzgarantien</t>
  </si>
  <si>
    <t>550</t>
  </si>
  <si>
    <t>560</t>
  </si>
  <si>
    <t xml:space="preserve">      Davon Schuldverschreibungen</t>
  </si>
  <si>
    <t>570</t>
  </si>
  <si>
    <t xml:space="preserve">      Davon Eigenkapitalinstrumente</t>
  </si>
  <si>
    <t>Filter</t>
  </si>
  <si>
    <t>0010</t>
  </si>
  <si>
    <t>0020</t>
  </si>
  <si>
    <t>0030</t>
  </si>
  <si>
    <t>0040</t>
  </si>
  <si>
    <t>0050</t>
  </si>
  <si>
    <t>0060</t>
  </si>
  <si>
    <t>0070</t>
  </si>
  <si>
    <t>0080</t>
  </si>
  <si>
    <t>0090</t>
  </si>
  <si>
    <t>0100</t>
  </si>
  <si>
    <t>0110</t>
  </si>
  <si>
    <t>0120</t>
  </si>
  <si>
    <t>0130</t>
  </si>
  <si>
    <t>0140</t>
  </si>
  <si>
    <t>0150</t>
  </si>
  <si>
    <t>0160</t>
  </si>
  <si>
    <t>0170</t>
  </si>
  <si>
    <t>0180</t>
  </si>
  <si>
    <t>0190</t>
  </si>
  <si>
    <t>0200</t>
  </si>
  <si>
    <t>0210</t>
  </si>
  <si>
    <t>0220</t>
  </si>
  <si>
    <t>0230</t>
  </si>
  <si>
    <t>0240</t>
  </si>
  <si>
    <t>0250</t>
  </si>
  <si>
    <t>0260</t>
  </si>
  <si>
    <t>0270</t>
  </si>
  <si>
    <t>0280</t>
  </si>
  <si>
    <t>0290</t>
  </si>
  <si>
    <t>0300</t>
  </si>
  <si>
    <t>0310</t>
  </si>
  <si>
    <t>0320</t>
  </si>
  <si>
    <t>0330</t>
  </si>
  <si>
    <t>0340</t>
  </si>
  <si>
    <t>0350</t>
  </si>
  <si>
    <t>0360</t>
  </si>
  <si>
    <t>0370</t>
  </si>
  <si>
    <t>0380</t>
  </si>
  <si>
    <t>0390</t>
  </si>
  <si>
    <t>0400</t>
  </si>
  <si>
    <t>0410</t>
  </si>
  <si>
    <t>0420</t>
  </si>
  <si>
    <t>0430</t>
  </si>
  <si>
    <t>0440</t>
  </si>
  <si>
    <t>0450</t>
  </si>
  <si>
    <t>0460</t>
  </si>
  <si>
    <t>0470</t>
  </si>
  <si>
    <t>0480</t>
  </si>
  <si>
    <t>0490</t>
  </si>
  <si>
    <t>0500</t>
  </si>
  <si>
    <t>0510</t>
  </si>
  <si>
    <t>0520</t>
  </si>
  <si>
    <t>0530</t>
  </si>
  <si>
    <t>0540</t>
  </si>
  <si>
    <t>0550</t>
  </si>
  <si>
    <t>0560</t>
  </si>
  <si>
    <t>0570</t>
  </si>
  <si>
    <t>0580</t>
  </si>
  <si>
    <t>0590</t>
  </si>
  <si>
    <t>0600</t>
  </si>
  <si>
    <t>0610</t>
  </si>
  <si>
    <t>0620</t>
  </si>
  <si>
    <t>0630</t>
  </si>
  <si>
    <t>0640</t>
  </si>
  <si>
    <t>0650</t>
  </si>
  <si>
    <t>0660</t>
  </si>
  <si>
    <t>0670</t>
  </si>
  <si>
    <t>0680</t>
  </si>
  <si>
    <t>0690</t>
  </si>
  <si>
    <t>0700</t>
  </si>
  <si>
    <t>0710</t>
  </si>
  <si>
    <t>0720</t>
  </si>
  <si>
    <t>0730</t>
  </si>
  <si>
    <t>0740</t>
  </si>
  <si>
    <t>0750</t>
  </si>
  <si>
    <t>0760</t>
  </si>
  <si>
    <t>0770</t>
  </si>
  <si>
    <t>0780</t>
  </si>
  <si>
    <t>0790</t>
  </si>
  <si>
    <t>0800</t>
  </si>
  <si>
    <t>0810</t>
  </si>
  <si>
    <t>0820</t>
  </si>
  <si>
    <t>0830</t>
  </si>
  <si>
    <t>0840</t>
  </si>
  <si>
    <t>0850</t>
  </si>
  <si>
    <t>0860</t>
  </si>
  <si>
    <t>0870</t>
  </si>
  <si>
    <t>0880</t>
  </si>
  <si>
    <t>0890</t>
  </si>
  <si>
    <t>0900</t>
  </si>
  <si>
    <t>0910</t>
  </si>
  <si>
    <t>0920</t>
  </si>
  <si>
    <t>0930</t>
  </si>
  <si>
    <t>0940</t>
  </si>
  <si>
    <t>0950</t>
  </si>
  <si>
    <t>0960</t>
  </si>
  <si>
    <t>0970</t>
  </si>
  <si>
    <t>0980</t>
  </si>
  <si>
    <t>0990</t>
  </si>
  <si>
    <t>1000</t>
  </si>
  <si>
    <t>1010</t>
  </si>
  <si>
    <t>1020</t>
  </si>
  <si>
    <t>1030</t>
  </si>
  <si>
    <t>1040</t>
  </si>
  <si>
    <t>1050</t>
  </si>
  <si>
    <t>1060</t>
  </si>
  <si>
    <t>1070</t>
  </si>
  <si>
    <t>1080</t>
  </si>
  <si>
    <t>1090</t>
  </si>
  <si>
    <t>1100</t>
  </si>
  <si>
    <t>1110</t>
  </si>
  <si>
    <t>1120</t>
  </si>
  <si>
    <t>1130</t>
  </si>
  <si>
    <t>1140</t>
  </si>
  <si>
    <t>1150</t>
  </si>
  <si>
    <t>1160</t>
  </si>
  <si>
    <t>1170</t>
  </si>
  <si>
    <t>1180</t>
  </si>
  <si>
    <t>1190</t>
  </si>
  <si>
    <t>1200</t>
  </si>
  <si>
    <t>1210</t>
  </si>
  <si>
    <t>1220</t>
  </si>
  <si>
    <t>1230</t>
  </si>
  <si>
    <t>1240</t>
  </si>
  <si>
    <t>1250</t>
  </si>
  <si>
    <t>1260</t>
  </si>
  <si>
    <t>1270</t>
  </si>
  <si>
    <t>1280</t>
  </si>
  <si>
    <t>Aufschlüsselung nach Sektoren – NACE 4-Stellen-Ebene (Code und Bezeichnung)</t>
  </si>
  <si>
    <t>1290</t>
  </si>
  <si>
    <t>1300</t>
  </si>
  <si>
    <t>1310</t>
  </si>
  <si>
    <t>1320</t>
  </si>
  <si>
    <t>1330</t>
  </si>
  <si>
    <t>1340</t>
  </si>
  <si>
    <t>1350</t>
  </si>
  <si>
    <t>1360</t>
  </si>
  <si>
    <t>1370</t>
  </si>
  <si>
    <t>1380</t>
  </si>
  <si>
    <t>1390</t>
  </si>
  <si>
    <t>1400</t>
  </si>
  <si>
    <t>1410</t>
  </si>
  <si>
    <t>1420</t>
  </si>
  <si>
    <t>1430</t>
  </si>
  <si>
    <t>1440</t>
  </si>
  <si>
    <t>1450</t>
  </si>
  <si>
    <t>1460</t>
  </si>
  <si>
    <t>1470</t>
  </si>
  <si>
    <t>1480</t>
  </si>
  <si>
    <t>1490</t>
  </si>
  <si>
    <t>1500</t>
  </si>
  <si>
    <t>1510</t>
  </si>
  <si>
    <t>1520</t>
  </si>
  <si>
    <t>1530</t>
  </si>
  <si>
    <t>1540</t>
  </si>
  <si>
    <t>1550</t>
  </si>
  <si>
    <t>1560</t>
  </si>
  <si>
    <t>1570</t>
  </si>
  <si>
    <t>1580</t>
  </si>
  <si>
    <t>1590</t>
  </si>
  <si>
    <t>1600</t>
  </si>
  <si>
    <t>1610</t>
  </si>
  <si>
    <t>1620</t>
  </si>
  <si>
    <t>1630</t>
  </si>
  <si>
    <t>1640</t>
  </si>
  <si>
    <t>1650</t>
  </si>
  <si>
    <t>1660</t>
  </si>
  <si>
    <t>1670</t>
  </si>
  <si>
    <t>1680</t>
  </si>
  <si>
    <t>1690</t>
  </si>
  <si>
    <t>1700</t>
  </si>
  <si>
    <t>1710</t>
  </si>
  <si>
    <t>1720</t>
  </si>
  <si>
    <t>1730</t>
  </si>
  <si>
    <t>1740</t>
  </si>
  <si>
    <t>1750</t>
  </si>
  <si>
    <t>1760</t>
  </si>
  <si>
    <t>1770</t>
  </si>
  <si>
    <t>1780</t>
  </si>
  <si>
    <t>1790</t>
  </si>
  <si>
    <t>1800</t>
  </si>
  <si>
    <t>1810</t>
  </si>
  <si>
    <t>1820</t>
  </si>
  <si>
    <t>1830</t>
  </si>
  <si>
    <t>1840</t>
  </si>
  <si>
    <t>1850</t>
  </si>
  <si>
    <t>1860</t>
  </si>
  <si>
    <t>1870</t>
  </si>
  <si>
    <t>1880</t>
  </si>
  <si>
    <t>1890</t>
  </si>
  <si>
    <t>1900</t>
  </si>
  <si>
    <t>1910</t>
  </si>
  <si>
    <t>1920</t>
  </si>
  <si>
    <t>1930</t>
  </si>
  <si>
    <t>1940</t>
  </si>
  <si>
    <t>1950</t>
  </si>
  <si>
    <t>1960</t>
  </si>
  <si>
    <t>1970</t>
  </si>
  <si>
    <t>1980</t>
  </si>
  <si>
    <t>1990</t>
  </si>
  <si>
    <t>2000</t>
  </si>
  <si>
    <t>2010</t>
  </si>
  <si>
    <t>2020</t>
  </si>
  <si>
    <t>2030</t>
  </si>
  <si>
    <t>2040</t>
  </si>
  <si>
    <t>2050</t>
  </si>
  <si>
    <t>2060</t>
  </si>
  <si>
    <t>2070</t>
  </si>
  <si>
    <t>2080</t>
  </si>
  <si>
    <t>2090</t>
  </si>
  <si>
    <t>2100</t>
  </si>
  <si>
    <t>2110</t>
  </si>
  <si>
    <t>2120</t>
  </si>
  <si>
    <t>2130</t>
  </si>
  <si>
    <t>2140</t>
  </si>
  <si>
    <t>2150</t>
  </si>
  <si>
    <t>2160</t>
  </si>
  <si>
    <t>2170</t>
  </si>
  <si>
    <t>2180</t>
  </si>
  <si>
    <t>2190</t>
  </si>
  <si>
    <t>2200</t>
  </si>
  <si>
    <t>2210</t>
  </si>
  <si>
    <t>2220</t>
  </si>
  <si>
    <t>2230</t>
  </si>
  <si>
    <t>2240</t>
  </si>
  <si>
    <t>2250</t>
  </si>
  <si>
    <t>2260</t>
  </si>
  <si>
    <t>2270</t>
  </si>
  <si>
    <t>2280</t>
  </si>
  <si>
    <t>2290</t>
  </si>
  <si>
    <t>2300</t>
  </si>
  <si>
    <t>2310</t>
  </si>
  <si>
    <t>2320</t>
  </si>
  <si>
    <t>2330</t>
  </si>
  <si>
    <t>2340</t>
  </si>
  <si>
    <t>2350</t>
  </si>
  <si>
    <t>2360</t>
  </si>
  <si>
    <t>2370</t>
  </si>
  <si>
    <t>2380</t>
  </si>
  <si>
    <t>2390</t>
  </si>
  <si>
    <t>2400</t>
  </si>
  <si>
    <t>2410</t>
  </si>
  <si>
    <t>2420</t>
  </si>
  <si>
    <t>2430</t>
  </si>
  <si>
    <t>2440</t>
  </si>
  <si>
    <t>2450</t>
  </si>
  <si>
    <t>2460</t>
  </si>
  <si>
    <t>2470</t>
  </si>
  <si>
    <t>2480</t>
  </si>
  <si>
    <t>2490</t>
  </si>
  <si>
    <t>2500</t>
  </si>
  <si>
    <t>2510</t>
  </si>
  <si>
    <t>2520</t>
  </si>
  <si>
    <t>2530</t>
  </si>
  <si>
    <t>2540</t>
  </si>
  <si>
    <t>2550</t>
  </si>
  <si>
    <t>2560</t>
  </si>
  <si>
    <t>2570</t>
  </si>
  <si>
    <t>2580</t>
  </si>
  <si>
    <t>2590</t>
  </si>
  <si>
    <t>2600</t>
  </si>
  <si>
    <t>2610</t>
  </si>
  <si>
    <t>2620</t>
  </si>
  <si>
    <t>2630</t>
  </si>
  <si>
    <t>2640</t>
  </si>
  <si>
    <t>2650</t>
  </si>
  <si>
    <t>2660</t>
  </si>
  <si>
    <t>2670</t>
  </si>
  <si>
    <t>2680</t>
  </si>
  <si>
    <t>2690</t>
  </si>
  <si>
    <t>2700</t>
  </si>
  <si>
    <t>2710</t>
  </si>
  <si>
    <t>2720</t>
  </si>
  <si>
    <t>2730</t>
  </si>
  <si>
    <t>2740</t>
  </si>
  <si>
    <t>2750</t>
  </si>
  <si>
    <t>2760</t>
  </si>
  <si>
    <t>2770</t>
  </si>
  <si>
    <t>2780</t>
  </si>
  <si>
    <t>2790</t>
  </si>
  <si>
    <t>2800</t>
  </si>
  <si>
    <t>2810</t>
  </si>
  <si>
    <t>2820</t>
  </si>
  <si>
    <t>2830</t>
  </si>
  <si>
    <t>2840</t>
  </si>
  <si>
    <t>2850</t>
  </si>
  <si>
    <t>2860</t>
  </si>
  <si>
    <t>2870</t>
  </si>
  <si>
    <t>2880</t>
  </si>
  <si>
    <t>2890</t>
  </si>
  <si>
    <t>2900</t>
  </si>
  <si>
    <t>2910</t>
  </si>
  <si>
    <t>2920</t>
  </si>
  <si>
    <t>2930</t>
  </si>
  <si>
    <t>2940</t>
  </si>
  <si>
    <t>2950</t>
  </si>
  <si>
    <t>2960</t>
  </si>
  <si>
    <t>2970</t>
  </si>
  <si>
    <t>2980</t>
  </si>
  <si>
    <t>2990</t>
  </si>
  <si>
    <t>3000</t>
  </si>
  <si>
    <t>3010</t>
  </si>
  <si>
    <t>3020</t>
  </si>
  <si>
    <t>3030</t>
  </si>
  <si>
    <t>3040</t>
  </si>
  <si>
    <t>3050</t>
  </si>
  <si>
    <t>3060</t>
  </si>
  <si>
    <t>3070</t>
  </si>
  <si>
    <t>3080</t>
  </si>
  <si>
    <t>3090</t>
  </si>
  <si>
    <t>3100</t>
  </si>
  <si>
    <t>3110</t>
  </si>
  <si>
    <t>3120</t>
  </si>
  <si>
    <t>3130</t>
  </si>
  <si>
    <t>3140</t>
  </si>
  <si>
    <t>3150</t>
  </si>
  <si>
    <t>3160</t>
  </si>
  <si>
    <t>3170</t>
  </si>
  <si>
    <t>3180</t>
  </si>
  <si>
    <t>3190</t>
  </si>
  <si>
    <t>3200</t>
  </si>
  <si>
    <t>3210</t>
  </si>
  <si>
    <t>3220</t>
  </si>
  <si>
    <t>3230</t>
  </si>
  <si>
    <t>A.02.10 - Forstwirtschaft</t>
  </si>
  <si>
    <t>A.02.20 - Holzeinschlag</t>
  </si>
  <si>
    <t>A.02.30 - Sammeln von wildwachsenden Produkten (ohne Holz)</t>
  </si>
  <si>
    <t>A.02.40 - Erbringung von Dienstleistungen für Forstwirtschaft und Holzeinschlag</t>
  </si>
  <si>
    <t>C.10.11 - Schlachten (ohne Schlachten von Geflügel)</t>
  </si>
  <si>
    <t>C.10.12 - Schlachten von Geflügel</t>
  </si>
  <si>
    <t>C.10.13 - Fleischverarbeitung</t>
  </si>
  <si>
    <t>C.10.20 - Fischverarbeitung</t>
  </si>
  <si>
    <t>C.10.31 - Kartoffelverarbeitung</t>
  </si>
  <si>
    <t>C.10.32 - Herstellung von Frucht- und Gemüsesäften</t>
  </si>
  <si>
    <t>C.10.39 - Sonstige Verarbeitung von Obst und Gemüse</t>
  </si>
  <si>
    <t>C.10.41 - Herstellung von Ölen und Fetten (ohne Margarine u.ä. Nahrungsfette)</t>
  </si>
  <si>
    <t>C.10.42 - Herstellung von Margarine u.ä. Nahrungsfetten</t>
  </si>
  <si>
    <t>C.10.51 - Milchverarbeitung (ohne Herstellung von Speiseeis)</t>
  </si>
  <si>
    <t>C.10.52 - Herstellung von Speiseeis</t>
  </si>
  <si>
    <t>C.10.61 - Mahl- und Schälmühlen</t>
  </si>
  <si>
    <t>C.10.62 - Herstellung von Stärke und Stärkeerzeugnissen</t>
  </si>
  <si>
    <t>C.10.71 - Herstellung von Backwaren (ohne Dauerbackwaren)</t>
  </si>
  <si>
    <t>C.10.72 - Herstellung von Dauerbackwaren</t>
  </si>
  <si>
    <t>C.10.73 - Herstellung von Teigwaren</t>
  </si>
  <si>
    <t>C.10.81 - Herstellung von Zucker</t>
  </si>
  <si>
    <t>C.10.82 - Herstellung von Süßwaren (ohne Dauerbackwaren)</t>
  </si>
  <si>
    <t>C.10.83 - Verarbeitung von Kaffee und Tee, Herstellung von Kaffee-Ersatz</t>
  </si>
  <si>
    <t>C.10.84 - Herstellung von Würzmitteln und Soßen</t>
  </si>
  <si>
    <t>C.10.85 - Herstellung von Fertiggerichten</t>
  </si>
  <si>
    <t>C.10.86 - Herstellung von homogenisierten und diätetischen Nahrungsmitteln</t>
  </si>
  <si>
    <t>C.10.89 - Herstellung von sonstigen Nahrungsmitteln a.n.g.</t>
  </si>
  <si>
    <t>C.10.91 - Herstellung von Futtermitteln für Nutztiere</t>
  </si>
  <si>
    <t>C.10.92 - Herstellung von Futtermitteln für sonstige Tiere</t>
  </si>
  <si>
    <t>C.11.01 - Herstellung von Spirituosen</t>
  </si>
  <si>
    <t>C.11.02 - Herstellung von Traubenwein</t>
  </si>
  <si>
    <t>C.11.03 - Herstellung von Apfelwein und anderen Fruchtweinen</t>
  </si>
  <si>
    <t>C.11.04 - Herstellung von Wermutwein und sonstigen aromatisierten Weinen</t>
  </si>
  <si>
    <t>C.11.05 - Herstellung von Bier</t>
  </si>
  <si>
    <t>C.11.06 - Herstellung von Malz</t>
  </si>
  <si>
    <t>C.11.07 - Herstellung von Erfrischungsgetränken; Gewinnung natürlicher Mineralwässer</t>
  </si>
  <si>
    <t>C.13.10 - Spinnstoffaufbereitung und Spinnerei</t>
  </si>
  <si>
    <t>C.13.20 - Weberei</t>
  </si>
  <si>
    <t>C.13.30 - Veredlung von Textilien und Bekleidung</t>
  </si>
  <si>
    <t>C.13.91 - Herstellung von gewirktem und gestricktem Stoff</t>
  </si>
  <si>
    <t>C.13.92 - Herstellung von konfektionierten Textilwaren (ohne Bekleidung)</t>
  </si>
  <si>
    <t>C.13.93 - Herstellung von Teppichen</t>
  </si>
  <si>
    <t>C.13.94 - Herstellung von Seilerwaren</t>
  </si>
  <si>
    <t>C.13.95 - Herstellung von Vliesstoff und Erzeugnissen daraus (ohne Bekleidung)</t>
  </si>
  <si>
    <t>C.13.96 - Herstellung von technischen Textilien</t>
  </si>
  <si>
    <t>C.13.99 - Herstellung von sonstigen Textilwaren a.n.g.</t>
  </si>
  <si>
    <t>C.14.11 - Herstellung von Lederbekleidung</t>
  </si>
  <si>
    <t>C.14.12 - Herstellung von Arbeits- und Berufsbekleidung</t>
  </si>
  <si>
    <t>C.14.13 - Herstellung von sonstiger Oberbekleidung</t>
  </si>
  <si>
    <t>C.14.14 - Herstellung von Wäsche</t>
  </si>
  <si>
    <t>C.14.19 - Herstellung von sonstiger Bekleidung und Bekleidungszubehör a.n.g.</t>
  </si>
  <si>
    <t>C.14.20 - Herstellung von Pelzwaren</t>
  </si>
  <si>
    <t>C.14.31 - Herstellung von Strumpfwaren</t>
  </si>
  <si>
    <t>C.14.39 - Herstellung von sonstiger Bekleidung aus gewirktem und gestricktem Stoff</t>
  </si>
  <si>
    <t>C.15.11 - Herstellung von Leder und Lederfaserstoff; Zurichtung und Färben von Fellen</t>
  </si>
  <si>
    <t>C.15.12 - Lederverarbeitung (ohne Herstellung von Lederbekleidung)</t>
  </si>
  <si>
    <t>C.15.20 - Herstellung von Schuhen</t>
  </si>
  <si>
    <t>C.16.10 - Säge-, Hobel- und Holzimprägnierwerke</t>
  </si>
  <si>
    <t>C.16.21 - Herstellung von Furnier-, Sperrholz-, Holzfaser- und Holzspanplatten</t>
  </si>
  <si>
    <t>C.16.22 - Herstellung von Parketttafeln</t>
  </si>
  <si>
    <t>C.16.23 - Herstellung von sonstigen Konstruktionsteilen, Fertigbauteilen, Ausbauelementen und Fertigbauteilen aus Holz</t>
  </si>
  <si>
    <t>C.16.24 - Herstellung von Verpackungsmitteln, Lagerbehältern und Ladungsträgern aus Holz</t>
  </si>
  <si>
    <t>C.16.29 - Herstellung von Holzwaren a.n.g., Kork-, Flecht- und Korbwaren (ohne Möbel)</t>
  </si>
  <si>
    <t>C.17.11 - Herstellung von Holz- und Zellstoff</t>
  </si>
  <si>
    <t>C.17.12 - Herstellung von Papier, Karton und Pappe</t>
  </si>
  <si>
    <t>C.17.21 - Herstellung von Wellpapier und -pappe sowie von Verpackungsmitteln aus Papier, Karton und Pappe</t>
  </si>
  <si>
    <t>C.17.22 - Herstellung von Haushalts-, Hygiene- und Toilettenartikeln aus Zellstoff, Papier und Pappe</t>
  </si>
  <si>
    <t>C.17.23 - Herstellung von Schreibwaren und Bürobedarf aus Papier, Karton und Pappe</t>
  </si>
  <si>
    <t>C.17.24 - Herstellung von Tapeten</t>
  </si>
  <si>
    <t>C.17.29 - Herstellung von sonstigen Waren aus Papier, Karton und Pappe</t>
  </si>
  <si>
    <t>C.18.11 - Drucken von Zeitungen</t>
  </si>
  <si>
    <t>C.18.12 - Drucken a.n.g.</t>
  </si>
  <si>
    <t>C.18.13 - Druck- und Medienvorstufe</t>
  </si>
  <si>
    <t>C.18.14 - Binden von Druckerzeugnissen und damit verbundene Dienstleistungen</t>
  </si>
  <si>
    <t>C.18.20 - Vervielfältigung von bespielten Ton-, Bild- und Datenträgern</t>
  </si>
  <si>
    <t>C.20.11 - Herstellung von Industriegasen</t>
  </si>
  <si>
    <t>C.20.13 - Herstellung von sonstigen anorganischen Grundstoffen und Chemikalien</t>
  </si>
  <si>
    <t>C.20.14 - Herstellung von sonstigen organischen Grundstoffen und Chemikalien</t>
  </si>
  <si>
    <t>C.20.15 - Herstellung von Düngemitteln und Stickstoffverbindungen</t>
  </si>
  <si>
    <t>C.20.16 - Herstellung von Kunststoffen in Primärformen</t>
  </si>
  <si>
    <t>C.20.60 - Herstellung von Chemiefasern</t>
  </si>
  <si>
    <t>C.21.10 - Herstellung von pharmazeutischen Grundstoffen</t>
  </si>
  <si>
    <t>C.21.20 - Herstellung von pharmazeutischen Spezialitäten und sonstigen pharmazeutischen Erzeugnissen</t>
  </si>
  <si>
    <t>C.22.11 - Herstellung und Runderneuerung von Bereifungen</t>
  </si>
  <si>
    <t>C.22.19 - Herstellung von sonstigen Gummiwaren</t>
  </si>
  <si>
    <t>C.22.21 - Herstellung von Platten, Folien, Schläuchen und Profilen aus Kunststoffen</t>
  </si>
  <si>
    <t>C.22.22 - Herstellung von Verpackungsmitteln aus Kunststoffen</t>
  </si>
  <si>
    <t>C.22.23 - Herstellung von Baubedarfsartikeln aus Kunststoffen</t>
  </si>
  <si>
    <t>C.22.29 - Herstellung von sonstigen Kunststoffwaren</t>
  </si>
  <si>
    <t>C.23.11 - Herstellung von Flachgas</t>
  </si>
  <si>
    <t>C.23.12 - Veredlung und Bearbeitung von Flachglas</t>
  </si>
  <si>
    <t>C.23.13 - Herstellung von Hohlglas</t>
  </si>
  <si>
    <t>C.23.14 - Herstellung von Glasfasern und Waren daraus</t>
  </si>
  <si>
    <t>C.23.19 - Herstellung, Veredlung und Bearbeitung von sonstigem Glas einschließlich technischen Glaswaren</t>
  </si>
  <si>
    <t>C.23.20 - Herstellung von feuerfesten keramischen Werkstoffen und Waren</t>
  </si>
  <si>
    <t>C.23.31 - Herstellung von keramischen Wand- und Bodenfliesen und -platten</t>
  </si>
  <si>
    <t>C.23.32 - Herstellung von Ziegeln und sonstiger Baukeramik</t>
  </si>
  <si>
    <t>C.23.41 - Herstellung von keramischen Haushaltswaren und Ziergegenständen</t>
  </si>
  <si>
    <t>C.23.42 - Herstellung von Sanitärkeramik</t>
  </si>
  <si>
    <t>C.23.43 - Herstellung von Isolatoren und Isolierteilen aus Keramik</t>
  </si>
  <si>
    <t>C.23.44 - Herstellung von keramischen Erzeugnissen für sonstige technische Zwecke</t>
  </si>
  <si>
    <t>C.23.49 - Herstellung von sonstigen keramischen Erzeugnissen</t>
  </si>
  <si>
    <t>C.23.51 - Herstellung von Zement</t>
  </si>
  <si>
    <t>C.23.52 - Herstellung von Kalk und gebranntem Gips</t>
  </si>
  <si>
    <t>C.23.61 - Herstellung von Erzeugnissen aus Beton, Zement und Kalksandstein für den Bau</t>
  </si>
  <si>
    <t>C.23.62 - Herstellung von Gipserzeugnissen für den Bau</t>
  </si>
  <si>
    <t>C.23.63 - Herstellung von Frischbeton (Transportbeton)</t>
  </si>
  <si>
    <t>C.23.64 - Herstellung von Mörtel und anderem Beton (Trockenbeton)</t>
  </si>
  <si>
    <t>C.23.65 - Herstellung von Faserzementwaren</t>
  </si>
  <si>
    <t>C.23.69 - Herstellung von Erzeugnissen aus Beton, Zement und Gips a.n.g.</t>
  </si>
  <si>
    <t>C.23.70 - Be- und Verarbeitung von Naturwerksteinen und Natursteinen a.n.g.</t>
  </si>
  <si>
    <t>C.23.91 - Herstellung von Schleifkörpern und Schleifmitteln auf Unterlage</t>
  </si>
  <si>
    <t>C.23.99 - Herstellung von sonstigen Erzeugnissen aus nichtmetallischen Mineralien a.n.g.</t>
  </si>
  <si>
    <t>C.24.10 - Erzeugung von Roheisen, Stahl und Ferrolegierungen</t>
  </si>
  <si>
    <t>C.24.20 - Herstellung von Stahlrohren, Rohrform-, Rohrverschluss- und Rohrverbindungsstücken aus Stahl</t>
  </si>
  <si>
    <t>C.24.31 - Herstellung von Blankstahl</t>
  </si>
  <si>
    <t>C.24.32 - Herstellung von Kaltband mit einer Breite von weniger als 600 mm</t>
  </si>
  <si>
    <t>C.24.33 - Herstellung von Kaltprofilen</t>
  </si>
  <si>
    <t>C.24.34 - Herstellung von kaltgezogenem Draht</t>
  </si>
  <si>
    <t>C.24.42 - Erzeugung und erste Bearbeitung von Blei, Zink und Zinn</t>
  </si>
  <si>
    <t>C 24.44 - Erzeugung und erste Bearbeitung von Kupfer</t>
  </si>
  <si>
    <t>C.24.51 - Eisengießereien</t>
  </si>
  <si>
    <t>C.24.52 - Stahlgießereien</t>
  </si>
  <si>
    <t>C.24.53 - Leichtmetallgießereien</t>
  </si>
  <si>
    <t>C.25.11 - Herstellung von Metallkonstruktionen</t>
  </si>
  <si>
    <t>C.25.12 - Herstellung von Ausbauelementen aus Metall</t>
  </si>
  <si>
    <t>C.25.21 - Herstellung von Heizkörpern und -kesseln für Zentralheizungen</t>
  </si>
  <si>
    <t>C.25.29 - Herstellung von Sammelbehältern, Tank u.ä. Behältern aus Metall</t>
  </si>
  <si>
    <t>C.25.30 - Herstellung von Dampfkesseln (ohne Zentralheizungskessel)</t>
  </si>
  <si>
    <t>C.25.40 - Herstellung von Waffen und Munition</t>
  </si>
  <si>
    <t>C.25.50 - Herstellung von Schmiede-, Press-, Zieh-, und Stanzteilen, gewalzten Ringen und pulvermetallurgischen Erzeugnissen</t>
  </si>
  <si>
    <t>C.25.61 - Oberflächenveredelung und Wärmebehandlung</t>
  </si>
  <si>
    <t>C.25.62 - Mechanik a. n. g.</t>
  </si>
  <si>
    <t>C.25.71 - Herstellung von Schneidwaren und Bestecken aus unedlen Metallen</t>
  </si>
  <si>
    <t>C.25.72 - Herstellung von Schlössern und Beschlägen aus unedlen Metallen</t>
  </si>
  <si>
    <t>C.25.73 - Herstellung von Werkzeugen</t>
  </si>
  <si>
    <t>C.25.91 - Herstellung von Fässern, Trommeln, Dosen, Eimern u.ä. Behältern aus Metall</t>
  </si>
  <si>
    <t>C.25.92 - Herstellung von Verpackungen und Verschlüssen aus Eisen, Stahl und NE-Metall</t>
  </si>
  <si>
    <t>C.25.93 - Herstellung von Drahtwaren, Ketten und Federn</t>
  </si>
  <si>
    <t>C.25.94 - Herstellung von Schrauben und Nieten</t>
  </si>
  <si>
    <t>C.25.99 - Herstellung von sonstigen Metallwaren a. n. g.</t>
  </si>
  <si>
    <t>C.26.11 - Herstellung von elektronischen Bauelementen</t>
  </si>
  <si>
    <t>C.26.12 - Herstellung von bestückten Leiterplatten</t>
  </si>
  <si>
    <t>C.26.20 - Herstellung von Datenverarbeitungsgeräten und peripheren Geräten</t>
  </si>
  <si>
    <t>C.26.30 - Herstellung von Geräten und Einrichtungen der Telekommunikationstechnik</t>
  </si>
  <si>
    <t>C.26.40 - Herstellung von Geräten der Unterhaltungselektronik</t>
  </si>
  <si>
    <t>C.26.51 - Herstellung von Mess-, Kontroll-, Navigations- u.ä. Instrumenten und -vorrichtungen</t>
  </si>
  <si>
    <t>C.26.52 - Herstellung von Uhren</t>
  </si>
  <si>
    <t>C.26.60 - Herstellung von Bestrahlungs- und Elektrotherapiegeräten und elektromedizinischen Geräten</t>
  </si>
  <si>
    <t>C.26.70 - Herstellung von optischen und fotografischen Instrumenten und Geräten</t>
  </si>
  <si>
    <t>C.26.80 - Herstellung von magnetischen und optischen Datenträgern</t>
  </si>
  <si>
    <t>C.27.11 - Herstellung von Elektromotoren, Generatoren und Transformatoren</t>
  </si>
  <si>
    <t>C.27.12 - Herstellung von Elektrizitätsverteilungs- und Schalteinrichtungen</t>
  </si>
  <si>
    <t>C.27.20 - Herstellung von Batterien und Akkumulatoren</t>
  </si>
  <si>
    <t>C.27.31 - Herstellung von Glasfaserkabeln</t>
  </si>
  <si>
    <t>C.27.32 - Herstellung von sonstigen elektronischen und elektrischen Drähten und Kabeln</t>
  </si>
  <si>
    <t>C.27.33 - Herstellung von elektrischem Installationsmaterial</t>
  </si>
  <si>
    <t>C.27.40 - Herstellung von elektrischen Lampen und Leuchten</t>
  </si>
  <si>
    <t>C.27.51 - Herstellung von elektrischen Haushaltsgeräten</t>
  </si>
  <si>
    <t>C.27.52 - Herstellung von nichtelektrischen Haushaltsgeräten</t>
  </si>
  <si>
    <t xml:space="preserve">C.27.90 - Herstellung von sonstigen elektrischen Ausrüstungen und Geräten a. n. g. </t>
  </si>
  <si>
    <t>C.28.11 - Herstellung von Verbrennungsmotoren und Turbinen (ohne Motoren für Luft- und Straßenfahrzeuge)</t>
  </si>
  <si>
    <t>C.28.12 - Herstellung von hydraulischen und pneumatischen Komponenten und Systemen</t>
  </si>
  <si>
    <t xml:space="preserve">C.28.13 - Herstellung von Pumpen und Kompressoren a. n. g. </t>
  </si>
  <si>
    <t>C.28.14 - Herstellung von Armaturen a. n. g.</t>
  </si>
  <si>
    <t>C.28.15 - Herstellung on Lagern, Getrieben, Zahnrädern und Antriebselementen</t>
  </si>
  <si>
    <t>C.28.21 - Herstellung von Öfen und Brennern</t>
  </si>
  <si>
    <t>C.28.22 - Herstellung von Hebezeugen und Fördermitteln</t>
  </si>
  <si>
    <t>C.28.23 - Herstellung von Büromaschinen (ohne Datenverarbeitungsgeräte und periphere Geräte)</t>
  </si>
  <si>
    <t>C.28.24 - Herstellung von handgeführten Werkzeugen mit Motorantrieb</t>
  </si>
  <si>
    <t>C.28.25 - Herstellung von kälte- und lufttechnischen Erzeugnissen, nicht für den Haushalt</t>
  </si>
  <si>
    <t>C.28.29 - Herstellung von sonstigen nicht wirtschaftszweigspezifischen Maschinen a.n.g.</t>
  </si>
  <si>
    <t>C.28.30 - Herstellung von land- und forstwirtschaftlichen Maschinen</t>
  </si>
  <si>
    <t>C.28.41 - Herstellung von Werkzeugmaschinen für die Metallbearbeitung</t>
  </si>
  <si>
    <t>C.28.49 - Herstellung von sonstigen Werkzeugmaschinen</t>
  </si>
  <si>
    <t>C.28.91 - Herstellung von Maschinen für die Metallerzeugung, von Walzwerkseinrichtungen und Gießmaschinen</t>
  </si>
  <si>
    <t>C.28.92 - Herstellung von Bergwerks-, Bau- und Baustoffmaschinen</t>
  </si>
  <si>
    <t>C.28.93 - Herstellung von Maschinen für die Nahrungs- und Genussmittelerzeugung und die Tabakverarbeitung</t>
  </si>
  <si>
    <t>C.28.94 - Herstellung von Maschinen für die Textil- und Bekleidungsherstellung und die Lederverarbeitung</t>
  </si>
  <si>
    <t>C.28.95 - Herstellung von Maschinen für die Papiererzeugung und -verarbeitung</t>
  </si>
  <si>
    <t>C.28.96 - Herstellung von Maschinen für die Verarbeitung von Kunststoffen und Kautschuk</t>
  </si>
  <si>
    <t>C.28.99 - Herstellung von Maschinen für sonstige bestimmte Wirtschaftszweige a.n.g.</t>
  </si>
  <si>
    <t>C.29.10 - Herstellung von Kraftwagen und Kraftwagenmotoren</t>
  </si>
  <si>
    <t>C.29.20 - Herstellung von Karosserien, Aufbauten und Anhängern</t>
  </si>
  <si>
    <t>C.29.31 - Herstellung elektrischer und elektronischer Ausrüstungsgegenstände für Kraftwagen</t>
  </si>
  <si>
    <t>C.29.32 - Herstellung von sonstigen Teilen und sonstigem Zubehör für Kraftwagen</t>
  </si>
  <si>
    <t>C.30.11 - Schiffbau (ohne Boots- und Yachtbau)</t>
  </si>
  <si>
    <t>C.30.12 - Boots- und Yachtbau</t>
  </si>
  <si>
    <t>C.30.20 - Schienenfahrzeugbau</t>
  </si>
  <si>
    <t>C.30.30 - Luft- und Raumfahrzeugbau</t>
  </si>
  <si>
    <t>C.30.91 - Herstellung von Krafträdern</t>
  </si>
  <si>
    <t>C.30.92 - Herstellung von Fahrrädern sowie von Behindertenfahrzeugen</t>
  </si>
  <si>
    <t>C.30.99 - Herstellung von sonstigen Fahrzeugen a.n.g.</t>
  </si>
  <si>
    <t>C.31.01 - Herstellung von Büro- und Ladenmöbeln</t>
  </si>
  <si>
    <t>C.31.02 - Herstellung von Küchenmöbeln</t>
  </si>
  <si>
    <t>C.31.03 - Herstellung von Matratzen</t>
  </si>
  <si>
    <t>C.31.09 - Herstellung von sonstigen Möbeln</t>
  </si>
  <si>
    <t>C.32.11 - Herstellung von Münzen</t>
  </si>
  <si>
    <t>C.32.12 - Herstellung von Schmuck, Gold- und Silberschmiedewaren (ohne Fantasieschmuck)</t>
  </si>
  <si>
    <t>C.32.13 - Herstellung von Fantasieschmuck</t>
  </si>
  <si>
    <t>C.32.20 - Herstellung von Musikinstrumenten</t>
  </si>
  <si>
    <t>C.32.30 - Herstellung von Sportgeräten</t>
  </si>
  <si>
    <t>C.32.40 - Herstellung von Spielwaren</t>
  </si>
  <si>
    <t>C.32.50 - Herstellung von medizinischen und zahnmedizinischen Apparaten und Materialien</t>
  </si>
  <si>
    <t>C.32.91 - Herstellung von Besen und Bürsten</t>
  </si>
  <si>
    <t>C.32.99 - Herstellung von sonstigen Erzeugnissen a.n.g.</t>
  </si>
  <si>
    <t>C.33.12 - Herstellung von Schmuck, Gold- und Silberschmiedewaren (ohne Fantasieschmuck)</t>
  </si>
  <si>
    <t>C.33.15 - Reparatur und Instandhaltung von Schiffen, Botten und Yachten</t>
  </si>
  <si>
    <t>C.33.17 - Reparatur und Instandhaltung von Fahrzeugen a. n. g.</t>
  </si>
  <si>
    <t>C.33.20 - Installation von Maschinen und Ausrüstungen a.n.g.</t>
  </si>
  <si>
    <t>D.35.11 - Elektrizitätserzeugung</t>
  </si>
  <si>
    <t>D.35.12 - Elektrizitätsübertragung</t>
  </si>
  <si>
    <t>D.35.13 - Elektrizitätsverteilung</t>
  </si>
  <si>
    <t>D.35.21 - Gaserzeugung</t>
  </si>
  <si>
    <t>D.35.22 - Gasverteilung durch Rohrleitungen</t>
  </si>
  <si>
    <t>D.35.30 - Wärme- und Kälteversorgung</t>
  </si>
  <si>
    <t>E.36.00 - Wasserversorgung</t>
  </si>
  <si>
    <t>E.37.00 - Abwasserentsorgung</t>
  </si>
  <si>
    <t>E.38.11 - Sammlung nicht gefährlicher Abfälle</t>
  </si>
  <si>
    <t>E.38.12 - Sammlung gefährlicher Abfälle</t>
  </si>
  <si>
    <t>E.38.21 - Behandlung und Beseitigung nicht gefährlicher Abfälle</t>
  </si>
  <si>
    <t>E.38.22 - Behandlung und Beseitigung gefährlicher Abfälle</t>
  </si>
  <si>
    <t>E.38.31 - Zerlegen von Schiffs- und Fahrzeugwracks und anderen Altwaren</t>
  </si>
  <si>
    <t>E.38.32 - Rückgewinnung sortierter Werkstoffe</t>
  </si>
  <si>
    <t>E.39.00 - Beseitigung von Umweltverschmutzungen und sonstige Entsorgung</t>
  </si>
  <si>
    <t>F.41.10 - Erschließung von Grundstücken; Bauträger</t>
  </si>
  <si>
    <t>F.41.20 - Bau von Gebäuden</t>
  </si>
  <si>
    <t>F.42.11 - Bau von Straßen</t>
  </si>
  <si>
    <t>F.42.12 - Bau von Bahnverkehrsstrecken</t>
  </si>
  <si>
    <t>F.42.13 - Brücken- und Tunnelbau</t>
  </si>
  <si>
    <t>F.42.21 - Elektroinstallation</t>
  </si>
  <si>
    <t>F.42.22 - Kabelnetzleitungstiefbau</t>
  </si>
  <si>
    <t>F.42.91 - Wasserbau</t>
  </si>
  <si>
    <t>F.42.99 - Sonstiger Tiefbau a. n. g.</t>
  </si>
  <si>
    <t>F.43.11 - Abbrucharbeiten</t>
  </si>
  <si>
    <t>F.43.12 - Vorbereitende Baustellenarbeiten</t>
  </si>
  <si>
    <t>F.43.13 - Test- und Suchbohrung</t>
  </si>
  <si>
    <t>F.43.21 - Elektroinstallation</t>
  </si>
  <si>
    <t>F.43.22 - Gas-, Wasser-, Heizungs- sowie Lüftungs- und Klimainstallation</t>
  </si>
  <si>
    <t>F.43.29 - Sonstige Bauinstallation</t>
  </si>
  <si>
    <t>F.43.31 - Anbringen von Stuckaturen, Gipserei und Verputzerei</t>
  </si>
  <si>
    <t>F.43.32 - Bautischlerei und -schlosserei</t>
  </si>
  <si>
    <t>F.43.33 - Fußboden-, Fliesen- und Plattenlegerei, Tapeziererei</t>
  </si>
  <si>
    <t>F.43.34 - Malerei und Glaserei</t>
  </si>
  <si>
    <t>F.43.39 - Sonstiger Ausbau a.n.g.</t>
  </si>
  <si>
    <t>F.43.91 - Dachdeckerei und Zimmerei</t>
  </si>
  <si>
    <t>F.43.99 - Sonstige spezialisierte Bautätigkeiten a.n.g.</t>
  </si>
  <si>
    <t>H.46.18 - Handelsvermittlung von sonstigen Waren</t>
  </si>
  <si>
    <t>H.49.10 - Personenbeförderung im Eisenbahnverkehr</t>
  </si>
  <si>
    <t>H.49.20 - Güterbeförderung im Eisenbahnverkehr</t>
  </si>
  <si>
    <t>H.49.31 - Personenbeförderung im Nahverkehr zu Lande (ohne Taxis)</t>
  </si>
  <si>
    <t>H.49.32 - Betrieb von Taxis</t>
  </si>
  <si>
    <t>H.49.39 - Sonstige Personenbeförderung im Landverkehr a. n. g.</t>
  </si>
  <si>
    <t>H.49.41 - Güterbeförderung im Straßenverkehr</t>
  </si>
  <si>
    <t>H.49.50 - Transport in Rohrfernleitungen</t>
  </si>
  <si>
    <t>H.50.10 - Personenbeförderung in der See- und Küstenschifffahrt</t>
  </si>
  <si>
    <t>H.50.20 - Güterbeförderung in der See- und Küstenschifffahrt</t>
  </si>
  <si>
    <t>H.50.30 - Personenbeförderung in der Binnenschifffahrt</t>
  </si>
  <si>
    <t>H.50.40 - Güterbeförderung in der Binnenschifffahrt</t>
  </si>
  <si>
    <t>H.52.21 - Erbringung von sonstigen Dienstleistungen für den Landverkehr</t>
  </si>
  <si>
    <t>H.52.22 - Erbringung von sonstigen Dienstleistungen für die Schifffahrt</t>
  </si>
  <si>
    <t>H.53.10 - Postdienste von Universaldienstleistungsanbietern</t>
  </si>
  <si>
    <t>H.53.20 - Sonstige Post-, Kurier- und Expressdienste</t>
  </si>
  <si>
    <t>I.55.10 - Hotels, Gasthöfe und Pensionen</t>
  </si>
  <si>
    <t>I.55.20 - Ferienunterkünfte und ähnliche Beherbergungsstätten</t>
  </si>
  <si>
    <t>I.55.30 - Campingplätze</t>
  </si>
  <si>
    <t>J.58.29 - Verlegen von sonstiger Software</t>
  </si>
  <si>
    <t>J.59.11 - Herstellung von Filmen, Videofilmen und Fernsehprogrammen</t>
  </si>
  <si>
    <t>J.59.12 - Nachbearbeitung und sonstige Filmtechnik</t>
  </si>
  <si>
    <t>J.59.13 - Filmverleih und -vertrieb (ohne Videotheken)</t>
  </si>
  <si>
    <t>J.59.14 - Kinos</t>
  </si>
  <si>
    <t>J.59.20 - Tonstudios; Herstellung von Hörfunkbeiträgen; Verlegen von bespielten Tonträgern und Musikalien</t>
  </si>
  <si>
    <t>J.60.10 - Hörfunkveranstalter</t>
  </si>
  <si>
    <t>J.60.20 - Fernsehveranstalter</t>
  </si>
  <si>
    <t>J.61.10 - Leitungsgebundene Telekommunikation</t>
  </si>
  <si>
    <t>J.61.20 - Drahtlose Telekommunikation</t>
  </si>
  <si>
    <t>J.61.30 - Satellitentelekommunikation</t>
  </si>
  <si>
    <t>J.61.90 - Sonstige Telekommunikation</t>
  </si>
  <si>
    <t>J.62.01 - Programmierungstätigkeiten</t>
  </si>
  <si>
    <t>J.62.02 - Erbringung von Beratungsleistungen auf dem Gebiet der Informationstechnologie</t>
  </si>
  <si>
    <t>J.62.03 - Betrieb von Datenverarbeitungsanlagen für Dritte</t>
  </si>
  <si>
    <t>J.62.09 - Erbringung von sonstigen Dienstleistungen der Informationstechnologie</t>
  </si>
  <si>
    <t>J.63.11 - Datenverarbeitung, Hosting und damit verbundene Tätigkeiten</t>
  </si>
  <si>
    <t>K.65.12 - Nichtlebensversicherungen</t>
  </si>
  <si>
    <t>K.65.20 - Rückversicherungen</t>
  </si>
  <si>
    <t>L.68.10 - Kauf und Verkauf von eigenen Grundstücken, Gebäuden und Wohnungen</t>
  </si>
  <si>
    <t>L.68.20 - Vermietung, Verpachtung von eigenen oder geleasten Grundstücken, Gebäuden und Wohnungen</t>
  </si>
  <si>
    <t>L.68.31 - Vermittlung von Grundstücken, Gebäuden und Wohnungen für Dritte</t>
  </si>
  <si>
    <t>L.68.32 - Verwaltung von Grundstücken, Gebäuden und Wohnungen für Dritte</t>
  </si>
  <si>
    <t>M.70.10 - Verwaltung und Führung von Unternehmen und Betrieben</t>
  </si>
  <si>
    <t>M.71.11 - Architekturbüros</t>
  </si>
  <si>
    <t>M.71.12 - Ingenieurbüros</t>
  </si>
  <si>
    <t>M.71.20 - Technische, physikalische und chemische Untersuchung</t>
  </si>
  <si>
    <t>M.72.11 - Forschung und Entwicklung im Bereich Biotechnologie</t>
  </si>
  <si>
    <t>M.72.19 - Sonstige Forschung und Entwicklung im Bereich Natur-, Ingenieur-, Agrarwissenschaften und Medizin</t>
  </si>
  <si>
    <t>M.72.20 - Forschung und Entwicklung im Bereich Rechts-, Wirtschafts- und Sozialwissenschaften sowie im Bereich Sprach-, Kultur- und Kunstwissenschaften</t>
  </si>
  <si>
    <t>M.73.20 - Markt- und Meinungsforschung</t>
  </si>
  <si>
    <t>M.74.90 - Sonstige freiberufliche, wissenschaftliche und technische Tätigkeiten a.n.g.</t>
  </si>
  <si>
    <t>N.77.11 - Vermietung von Kraftwagen mit einem Gesamtgewicht von 3,5t oder weniger</t>
  </si>
  <si>
    <t>N.77.21 - Vermietung von Sport- und Freizeitgeräten</t>
  </si>
  <si>
    <t>N.77.34 - Vermietung von Wasserfahrzeugen</t>
  </si>
  <si>
    <t>N.77.39 - Vermietung von sonstigen Maschinen, Geräten und beweglichen Sachen a. n. g.</t>
  </si>
  <si>
    <t>N.81.30 - Arten- und Landschaftsschutz</t>
  </si>
  <si>
    <t>N.82.99 - Erbringung sonstiger wirtschaftlicher Dienstleistungen für Unternehmen und Privatpersonen</t>
  </si>
  <si>
    <t>P.85.10 - Kindergärten und Vorschulen</t>
  </si>
  <si>
    <t>P.85.20 - Volksschulen</t>
  </si>
  <si>
    <t>P.85.31 - Allgemein bildende weiterführende Schulen</t>
  </si>
  <si>
    <t>P.85.32 - Berufsbildende weiterführende Schulen</t>
  </si>
  <si>
    <t>P.85.41 - Post-sekundärer, nicht tertiärer Unterricht</t>
  </si>
  <si>
    <t>P.85.42 - Tertiärer Unterricht</t>
  </si>
  <si>
    <t>P.85.51 - Sport- und Freizeitunterricht</t>
  </si>
  <si>
    <t>P.85.52 - Kulturunterricht</t>
  </si>
  <si>
    <t>P.85.53 - Fahr- und Flugschulen</t>
  </si>
  <si>
    <t>P.85.59 - Sonstiger Unterricht a.n.g.</t>
  </si>
  <si>
    <t>P.85.60 - Erbringung von Dienstleistungen für den Unterricht</t>
  </si>
  <si>
    <t>Q.86.10 - Krankenhäuser</t>
  </si>
  <si>
    <t>Q.87.10 - Pflegeheime</t>
  </si>
  <si>
    <t>Q.87.20 - Stationäre Einrichtungen zur psychosozialen Betreuung, Suchtbekämpfung u.Ä.</t>
  </si>
  <si>
    <t>Q.87.30 - Altenheime; Alten- und Behindertenwohnheime</t>
  </si>
  <si>
    <t>Q.87.90 - Sonstige Heime (ohne Erholungs- und Ferienheime)</t>
  </si>
  <si>
    <t>R.90.01 - Darstellende Kunst</t>
  </si>
  <si>
    <t>R.90.02 - Erbringung von Dienstleistungen für die darstellende Kunst</t>
  </si>
  <si>
    <t>R.90.03 - Künstlerisches und schriftstellerisches Schaffen</t>
  </si>
  <si>
    <t>R.90.04 - Betrieb von Kultur- und Unterhaltungseinrichtungen</t>
  </si>
  <si>
    <t>R.91.01 - Bibliotheken und Archive</t>
  </si>
  <si>
    <t>R.91.02 - Museen</t>
  </si>
  <si>
    <t>R.91.03 - Betrieb von historischen Stätten und Gebäuden und ähnlichen Attraktionen</t>
  </si>
  <si>
    <t>R.91.04 - Botanische und zoologische Gärten sowie Naturparks</t>
  </si>
  <si>
    <t>S.95.21 - Reparatur von Geräten der Unterhaltungselektronik</t>
  </si>
  <si>
    <t>S.95.22 - Reparatur von elektrischen Haushaltsgeräten und Gartengeräten</t>
  </si>
  <si>
    <t>Nichtfinanzielle Kapitalgesellschaften (unterliegen der Richtlinie über die Angabe nichtfinanzieller Informationen)</t>
  </si>
  <si>
    <t>KMU und andere NFK, die nicht der Richtlinie über die Angabe nichtfinanzieller Informationen unterliegen</t>
  </si>
  <si>
    <t>Bruttobuchwert (Mio. EUR)</t>
  </si>
  <si>
    <t>Davon ökologisch nachhaltig (CCM)</t>
  </si>
  <si>
    <t>Davon ökologisch nachhaltig (CCA)</t>
  </si>
  <si>
    <t>Davon ökologisch nachhaltig (WTR)</t>
  </si>
  <si>
    <t>Davon ökologisch nachhaltig (CE)</t>
  </si>
  <si>
    <t>Davon ökologisch nachhaltig (PPC)</t>
  </si>
  <si>
    <t>Davon ökologisch nachhaltig (BIO)</t>
  </si>
  <si>
    <t>Davon ökologisch nachhaltig (CCM + CCA + WTR + CE + PPC + BIO)</t>
  </si>
  <si>
    <t>0805</t>
  </si>
  <si>
    <t>1195</t>
  </si>
  <si>
    <t>2455</t>
  </si>
  <si>
    <t>2865</t>
  </si>
  <si>
    <t>2925</t>
  </si>
  <si>
    <t>2985</t>
  </si>
  <si>
    <t>3095</t>
  </si>
  <si>
    <r>
      <rPr>
        <b/>
        <sz val="11"/>
        <color rgb="FF000000"/>
        <rFont val="Arial Narrow"/>
        <family val="2"/>
      </rPr>
      <t xml:space="preserve">Meldebogen </t>
    </r>
    <r>
      <rPr>
        <b/>
        <sz val="11"/>
        <color rgb="FF007858"/>
        <rFont val="Arial Narrow"/>
        <family val="2"/>
      </rPr>
      <t xml:space="preserve">EU-T1.1.2 </t>
    </r>
    <r>
      <rPr>
        <b/>
        <sz val="11"/>
        <rFont val="Arial Narrow"/>
        <family val="2"/>
      </rPr>
      <t>- Vermögenswerte für die Berechnung der GAR - Umsatz (Vorperiode)</t>
    </r>
  </si>
  <si>
    <r>
      <rPr>
        <b/>
        <sz val="11"/>
        <color rgb="FF000000"/>
        <rFont val="Arial Narrow"/>
        <family val="2"/>
      </rPr>
      <t xml:space="preserve">Meldebogen </t>
    </r>
    <r>
      <rPr>
        <b/>
        <sz val="11"/>
        <color rgb="FF007858"/>
        <rFont val="Arial Narrow"/>
        <family val="2"/>
      </rPr>
      <t xml:space="preserve">EU-T1.1.1 </t>
    </r>
    <r>
      <rPr>
        <b/>
        <sz val="11"/>
        <rFont val="Arial Narrow"/>
        <family val="2"/>
      </rPr>
      <t>- Vermögenswerte für die Berechnung der GAR - Umsatz (aktuelle Periode)</t>
    </r>
  </si>
  <si>
    <r>
      <rPr>
        <b/>
        <sz val="11"/>
        <color rgb="FF000000"/>
        <rFont val="Arial Narrow"/>
        <family val="2"/>
      </rPr>
      <t xml:space="preserve">Meldebogen </t>
    </r>
    <r>
      <rPr>
        <b/>
        <sz val="11"/>
        <color rgb="FF007858"/>
        <rFont val="Arial Narrow"/>
        <family val="2"/>
      </rPr>
      <t xml:space="preserve">EU-T1.2.1 </t>
    </r>
    <r>
      <rPr>
        <b/>
        <sz val="11"/>
        <rFont val="Arial Narrow"/>
        <family val="2"/>
      </rPr>
      <t>- Vermögenswerte für die Berechnung der GAR - Capex (aktuelle Periode)</t>
    </r>
  </si>
  <si>
    <r>
      <rPr>
        <b/>
        <sz val="11"/>
        <color rgb="FF000000"/>
        <rFont val="Arial Narrow"/>
        <family val="2"/>
      </rPr>
      <t xml:space="preserve">Meldebogen </t>
    </r>
    <r>
      <rPr>
        <b/>
        <sz val="11"/>
        <color rgb="FF007858"/>
        <rFont val="Arial Narrow"/>
        <family val="2"/>
      </rPr>
      <t>EU-T1.2.2</t>
    </r>
    <r>
      <rPr>
        <b/>
        <sz val="11"/>
        <rFont val="Arial Narrow"/>
        <family val="2"/>
      </rPr>
      <t xml:space="preserve"> - Vermögenswerte für die Berechnung der GAR - Capex (Vorperiode)</t>
    </r>
  </si>
  <si>
    <r>
      <rPr>
        <b/>
        <sz val="11"/>
        <color rgb="FF000000"/>
        <rFont val="Arial Narrow"/>
        <family val="2"/>
      </rPr>
      <t xml:space="preserve">Meldebogen </t>
    </r>
    <r>
      <rPr>
        <b/>
        <sz val="11"/>
        <color rgb="FF007858"/>
        <rFont val="Arial Narrow"/>
        <family val="2"/>
      </rPr>
      <t xml:space="preserve">EU-T3.1.1 </t>
    </r>
    <r>
      <rPr>
        <b/>
        <sz val="11"/>
        <rFont val="Arial Narrow"/>
        <family val="2"/>
      </rPr>
      <t>- GAR KPI-Bestand - Umsatz (aktuelle Periode)</t>
    </r>
  </si>
  <si>
    <t>% (im Vergleich zu den gesamten erfassten Vermögenswerten im Nenner)</t>
  </si>
  <si>
    <t>Anteil der gesamten erfassten Vermögenswerte, durch die taxonomierelevante Sektoren finanziert werden (taxonomiefähig)</t>
  </si>
  <si>
    <t>Anteil der gesamten erfassten Vermögenswerte, durch die taxonomierelevante Sektoren finanziert werden (taxonomiekonform)</t>
  </si>
  <si>
    <t>Anteil der gesamten erfassten Vermögenswerte</t>
  </si>
  <si>
    <r>
      <rPr>
        <b/>
        <sz val="11"/>
        <color rgb="FF000000"/>
        <rFont val="Arial Narrow"/>
        <family val="2"/>
      </rPr>
      <t xml:space="preserve">Meldebogen </t>
    </r>
    <r>
      <rPr>
        <b/>
        <sz val="11"/>
        <color rgb="FF007858"/>
        <rFont val="Arial Narrow"/>
        <family val="2"/>
      </rPr>
      <t xml:space="preserve">EU-T3.1.2 </t>
    </r>
    <r>
      <rPr>
        <b/>
        <sz val="11"/>
        <rFont val="Arial Narrow"/>
        <family val="2"/>
      </rPr>
      <t>- GAR KPI-Bestand - Umsatz (Vorperiode)</t>
    </r>
  </si>
  <si>
    <r>
      <rPr>
        <b/>
        <sz val="11"/>
        <color rgb="FF000000"/>
        <rFont val="Arial Narrow"/>
        <family val="2"/>
      </rPr>
      <t xml:space="preserve">Meldebogen </t>
    </r>
    <r>
      <rPr>
        <b/>
        <sz val="11"/>
        <color rgb="FF007858"/>
        <rFont val="Arial Narrow"/>
        <family val="2"/>
      </rPr>
      <t xml:space="preserve">EU-T3.2.1 </t>
    </r>
    <r>
      <rPr>
        <b/>
        <sz val="11"/>
        <rFont val="Arial Narrow"/>
        <family val="2"/>
      </rPr>
      <t>- GAR KPI-Bestand - Capex (aktuelle Periode)</t>
    </r>
  </si>
  <si>
    <r>
      <rPr>
        <b/>
        <sz val="11"/>
        <color rgb="FF000000"/>
        <rFont val="Arial Narrow"/>
        <family val="2"/>
      </rPr>
      <t xml:space="preserve">Meldebogen </t>
    </r>
    <r>
      <rPr>
        <b/>
        <sz val="11"/>
        <color rgb="FF007858"/>
        <rFont val="Arial Narrow"/>
        <family val="2"/>
      </rPr>
      <t xml:space="preserve">EU-T3.2.2 </t>
    </r>
    <r>
      <rPr>
        <b/>
        <sz val="11"/>
        <rFont val="Arial Narrow"/>
        <family val="2"/>
      </rPr>
      <t>- GAR KPI-Bestand - Capex (Vorperiode)</t>
    </r>
  </si>
  <si>
    <r>
      <rPr>
        <b/>
        <sz val="11"/>
        <color rgb="FF000000"/>
        <rFont val="Arial Narrow"/>
        <family val="2"/>
      </rPr>
      <t xml:space="preserve">Meldebogen </t>
    </r>
    <r>
      <rPr>
        <b/>
        <sz val="11"/>
        <color rgb="FF007858"/>
        <rFont val="Arial Narrow"/>
        <family val="2"/>
      </rPr>
      <t xml:space="preserve">EU-T4.1 </t>
    </r>
    <r>
      <rPr>
        <b/>
        <sz val="11"/>
        <rFont val="Arial Narrow"/>
        <family val="2"/>
      </rPr>
      <t>- GAR KPI-Zuflüsse - Umsatz</t>
    </r>
  </si>
  <si>
    <r>
      <rPr>
        <b/>
        <sz val="11"/>
        <color rgb="FF000000"/>
        <rFont val="Arial Narrow"/>
        <family val="2"/>
      </rPr>
      <t xml:space="preserve">Meldebogen </t>
    </r>
    <r>
      <rPr>
        <b/>
        <sz val="11"/>
        <color rgb="FF007858"/>
        <rFont val="Arial Narrow"/>
        <family val="2"/>
      </rPr>
      <t xml:space="preserve">EU-T4.2 </t>
    </r>
    <r>
      <rPr>
        <b/>
        <sz val="11"/>
        <rFont val="Arial Narrow"/>
        <family val="2"/>
      </rPr>
      <t>- GAR KPI-Zuflüsse - Capex</t>
    </r>
  </si>
  <si>
    <r>
      <rPr>
        <b/>
        <sz val="11"/>
        <color rgb="FF000000"/>
        <rFont val="Arial Narrow"/>
        <family val="2"/>
      </rPr>
      <t xml:space="preserve">Meldebogen </t>
    </r>
    <r>
      <rPr>
        <b/>
        <sz val="11"/>
        <color rgb="FF007858"/>
        <rFont val="Arial Narrow"/>
        <family val="2"/>
      </rPr>
      <t xml:space="preserve">EU-T5.1 </t>
    </r>
    <r>
      <rPr>
        <b/>
        <sz val="11"/>
        <rFont val="Arial Narrow"/>
        <family val="2"/>
      </rPr>
      <t>-  KPI außerbilanzielle Risikopositionen - Umsatz</t>
    </r>
  </si>
  <si>
    <t>Finanzgarantien (FinGar-KPI)</t>
  </si>
  <si>
    <t>Verwaltete Vermögenswerte (AuM-KPI)</t>
  </si>
  <si>
    <r>
      <rPr>
        <b/>
        <sz val="11"/>
        <color rgb="FF000000"/>
        <rFont val="Arial Narrow"/>
        <family val="2"/>
      </rPr>
      <t xml:space="preserve">Meldebogen </t>
    </r>
    <r>
      <rPr>
        <b/>
        <sz val="11"/>
        <color rgb="FF007858"/>
        <rFont val="Arial Narrow"/>
        <family val="2"/>
      </rPr>
      <t xml:space="preserve">EU-T5.2 </t>
    </r>
    <r>
      <rPr>
        <b/>
        <sz val="11"/>
        <rFont val="Arial Narrow"/>
        <family val="2"/>
      </rPr>
      <t>-  KPI außerbilanzielle Risikopositionen - Capex</t>
    </r>
  </si>
  <si>
    <t>Tätigkeiten im Bereich Kernenergie</t>
  </si>
  <si>
    <t>Tätigkeiten im Bereich fossiles Gas</t>
  </si>
  <si>
    <t>Das Unternehmen ist im Bereich Erforschung, Entwicklung, Demonstration und Einsatz innovativer Stromerzeugungsanlagen, die bei minimalem Abfall aus dem Brennstoffkreislauf Energie aus Nuklearprozessen erzeugen, tätig, finanziert solche Tätigkeiten oder hält Risikopositionen im Zusammenhang mit diesen Tätigkeiten.</t>
  </si>
  <si>
    <t>Das Unternehmen ist im Bau und sicheren Betrieb neuer kerntechnischer Anlagen zur Erzeugung von Strom oder Prozesswärme  auch für die Fernwärmeversorgung oder industrielle Prozesse wie die Wasserstofferzeugung  sowie bei deren sicherheitstechnischer Verbesserung mithilfe der besten verfügbaren Technologien tätig, finanziert solche Tätigkeiten oder hält Risikopositionen im Zusammenhang mit diesen Tätigkeiten.</t>
  </si>
  <si>
    <t>Das Unternehmen ist im sicheren Betrieb bestehender kerntechnischer Anlagen zur Erzeugung von Strom oder Prozesswärme  auch für die Fernwärmeversorgung oder industrielle Prozesse wie die Wasserstofferzeugung  sowie bei deren sicherheitstechnischer Verbesserung tätig, finanziert solche Tätigkeiten oder hält Risikopositionen im Zusammenhang mit diesen Tätigkeiten.</t>
  </si>
  <si>
    <t>Das Unternehmen ist im Bau oder Betrieb von Anlagen zur Erzeugung von Strom aus fossilen gasförmigen Brennstoffen tätig, finanziert solche Tätigkeiten oder hält Risikopositionen im Zusammenhang mit diesen Tätigkeiten.</t>
  </si>
  <si>
    <t>Das Unternehmen ist im Bau, in der Modernisierung und im Betrieb von Anlagen für die Kraft-Wärme/Kälte-Kopplung mit fossilen gasförmigen Brennstoffen tätig, finanziert solche Tätigkeiten oder hält Risikopositionen im Zusammenhang mit diesen Tätigkeiten.</t>
  </si>
  <si>
    <t>Das Unternehmen ist im Bau, in der Modernisierung und im Betrieb von Anlagen für die Wärmegewinnung, die Wärme/Kälte aus fossilen gasförmigen Brennstoffen erzeugen, tätig, finanziert solche Tätigkeiten oder hält Risikopositionen im Zusammenhang mit diesen Tätigkeiten.</t>
  </si>
  <si>
    <t>Ja/ Nein</t>
  </si>
  <si>
    <t>Tätigkeiten (Cluster)</t>
  </si>
  <si>
    <r>
      <rPr>
        <b/>
        <sz val="11"/>
        <color rgb="FF000000"/>
        <rFont val="Arial Narrow"/>
        <family val="2"/>
      </rPr>
      <t xml:space="preserve">Meldebogen </t>
    </r>
    <r>
      <rPr>
        <b/>
        <sz val="11"/>
        <color rgb="FF007858"/>
        <rFont val="Arial Narrow"/>
        <family val="2"/>
      </rPr>
      <t>EU-T-AG2.1</t>
    </r>
    <r>
      <rPr>
        <b/>
        <sz val="11"/>
        <rFont val="Arial Narrow"/>
        <family val="2"/>
      </rPr>
      <t xml:space="preserve"> - Taxonomiekonforme Wirtschaftstätigkeiten (Nenner) - Umsatz</t>
    </r>
  </si>
  <si>
    <t>Wirtschaftstätigkeiten</t>
  </si>
  <si>
    <t>Betrag und Anteil anderer, in den Zeilen 1 bis 6 nicht aufgeführter taxonomiekonformer Wirtschaftstätigkeiten im Nenner des anwendbaren KPI</t>
  </si>
  <si>
    <t>Anwendbarer KPI insgesamt</t>
  </si>
  <si>
    <t>Betrag und Anteil (Angaben in Geldbeträgen und in Prozent)</t>
  </si>
  <si>
    <t>CCM + CCA</t>
  </si>
  <si>
    <t>Betrag</t>
  </si>
  <si>
    <t>%</t>
  </si>
  <si>
    <r>
      <t xml:space="preserve">Betrag und Anteil der taxonomiekonformen Wirtschaftstätigkeit gemäß </t>
    </r>
    <r>
      <rPr>
        <b/>
        <sz val="11"/>
        <color theme="1"/>
        <rFont val="Arial Narrow"/>
        <family val="2"/>
      </rPr>
      <t xml:space="preserve">Abschnitt 4.26 </t>
    </r>
    <r>
      <rPr>
        <sz val="11"/>
        <color theme="1"/>
        <rFont val="Arial Narrow"/>
        <family val="2"/>
      </rPr>
      <t>der Anhänge I und II der DelegiertenVerordnung (EU) 2021/2139 im Nenner des anwendbaren KPI</t>
    </r>
  </si>
  <si>
    <r>
      <t xml:space="preserve">Betrag und Anteil der taxonomiekonformen Wirtschaftstätigkeit gemäß </t>
    </r>
    <r>
      <rPr>
        <b/>
        <sz val="11"/>
        <color theme="1"/>
        <rFont val="Arial Narrow"/>
        <family val="2"/>
      </rPr>
      <t>Abschnitt 4.27</t>
    </r>
    <r>
      <rPr>
        <sz val="11"/>
        <color theme="1"/>
        <rFont val="Arial Narrow"/>
        <family val="2"/>
      </rPr>
      <t xml:space="preserve"> der Anhänge I und II der Delegierten Verordnung (EU) 2021/2139 im Nenner des anwendbaren KPI</t>
    </r>
  </si>
  <si>
    <r>
      <t xml:space="preserve">Betrag und Anteil der taxonomiekonformen Wirtschaftstätigkeit gemäß </t>
    </r>
    <r>
      <rPr>
        <b/>
        <sz val="11"/>
        <color theme="1"/>
        <rFont val="Arial Narrow"/>
        <family val="2"/>
      </rPr>
      <t>Abschnitt 4.28</t>
    </r>
    <r>
      <rPr>
        <sz val="11"/>
        <color theme="1"/>
        <rFont val="Arial Narrow"/>
        <family val="2"/>
      </rPr>
      <t xml:space="preserve"> der Anhänge I und II der Delegierten Verordnung (EU) 2021/2139 im Nenner des anwendbaren KPI</t>
    </r>
  </si>
  <si>
    <r>
      <t xml:space="preserve">Betrag und Anteil der taxonomiekonformen Wirtschaftstätigkeit gemäß </t>
    </r>
    <r>
      <rPr>
        <b/>
        <sz val="11"/>
        <color theme="1"/>
        <rFont val="Arial Narrow"/>
        <family val="2"/>
      </rPr>
      <t>Abschnitt 4.29</t>
    </r>
    <r>
      <rPr>
        <sz val="11"/>
        <color theme="1"/>
        <rFont val="Arial Narrow"/>
        <family val="2"/>
      </rPr>
      <t xml:space="preserve"> der Anhänge I und II der Delegierten Verordnung (EU) 2021/2139 im Nenner des anwendbaren KPI</t>
    </r>
  </si>
  <si>
    <r>
      <t xml:space="preserve">Betrag und Anteil der taxonomiekonformen Wirtschaftstätigkeit gemäß </t>
    </r>
    <r>
      <rPr>
        <b/>
        <sz val="11"/>
        <color theme="1"/>
        <rFont val="Arial Narrow"/>
        <family val="2"/>
      </rPr>
      <t xml:space="preserve">Abschnitt 4.30 </t>
    </r>
    <r>
      <rPr>
        <sz val="11"/>
        <color theme="1"/>
        <rFont val="Arial Narrow"/>
        <family val="2"/>
      </rPr>
      <t>der Anhänge I und II der Delegierten Verordnung (EU) 2021/2139 im Nenner des anwendbaren KPI</t>
    </r>
  </si>
  <si>
    <r>
      <t xml:space="preserve">Betrag und Anteil der taxonomiekonformen Wirtschaftstätigkeit gemäß </t>
    </r>
    <r>
      <rPr>
        <b/>
        <sz val="11"/>
        <color theme="1"/>
        <rFont val="Arial Narrow"/>
        <family val="2"/>
      </rPr>
      <t>Abschnitt 4.31</t>
    </r>
    <r>
      <rPr>
        <sz val="11"/>
        <color theme="1"/>
        <rFont val="Arial Narrow"/>
        <family val="2"/>
      </rPr>
      <t xml:space="preserve"> der Anhänge I und II der Delegierten Verordnung (EU) 2021/2139 im Nenner des anwendbaren KPI</t>
    </r>
  </si>
  <si>
    <r>
      <rPr>
        <b/>
        <sz val="11"/>
        <color rgb="FF000000"/>
        <rFont val="Arial Narrow"/>
        <family val="2"/>
      </rPr>
      <t xml:space="preserve">Meldebogen </t>
    </r>
    <r>
      <rPr>
        <b/>
        <sz val="11"/>
        <color rgb="FF007858"/>
        <rFont val="Arial Narrow"/>
        <family val="2"/>
      </rPr>
      <t>EU-T-AG2.2</t>
    </r>
    <r>
      <rPr>
        <b/>
        <sz val="11"/>
        <rFont val="Arial Narrow"/>
        <family val="2"/>
      </rPr>
      <t xml:space="preserve"> - Taxonomiekonforme Wirtschaftstätigkeiten (Nenner) - Capex</t>
    </r>
  </si>
  <si>
    <t>Betrag und Anteil anderer, in den Zeilen 1 bis 6 nicht aufgeführter taxonomiekonformer Wirtschaftstätigkeiten im Zähler des anwendbaren KPI</t>
  </si>
  <si>
    <t>Gesamtbetrag und -anteil der taxonomiekonformen Wirtschaftstätigkeiten im Zähler des anwendbaren KPI</t>
  </si>
  <si>
    <r>
      <t xml:space="preserve">Betrag und Anteil der taxonomiekonformen Wirtschaftstätigkeit gemäß </t>
    </r>
    <r>
      <rPr>
        <b/>
        <sz val="11"/>
        <color theme="1"/>
        <rFont val="Arial Narrow"/>
        <family val="2"/>
      </rPr>
      <t>Abschnitt 4.26</t>
    </r>
    <r>
      <rPr>
        <sz val="11"/>
        <color theme="1"/>
        <rFont val="Arial Narrow"/>
        <family val="2"/>
      </rPr>
      <t xml:space="preserve"> der Anhänge I und II der DelegiertenVerordnung (EU) 2021/2139 im Zähler des anwendbaren KPI</t>
    </r>
  </si>
  <si>
    <r>
      <t>Betrag und Anteil der taxonomiekonformen Wirtschaftstätigkeit gemäß</t>
    </r>
    <r>
      <rPr>
        <b/>
        <sz val="11"/>
        <color theme="1"/>
        <rFont val="Arial Narrow"/>
        <family val="2"/>
      </rPr>
      <t xml:space="preserve"> Abschnitt 4.27</t>
    </r>
    <r>
      <rPr>
        <sz val="11"/>
        <color theme="1"/>
        <rFont val="Arial Narrow"/>
        <family val="2"/>
      </rPr>
      <t xml:space="preserve"> der Anhänge I und II der Delegierten Verordnung (EU) 2021/2139 im Zähler des anwendbaren KPI</t>
    </r>
  </si>
  <si>
    <r>
      <t xml:space="preserve">Betrag und Anteil der taxonomiekonformen Wirtschaftstätigkeit gemäß </t>
    </r>
    <r>
      <rPr>
        <b/>
        <sz val="11"/>
        <color theme="1"/>
        <rFont val="Arial Narrow"/>
        <family val="2"/>
      </rPr>
      <t>Abschnitt 4.28</t>
    </r>
    <r>
      <rPr>
        <sz val="11"/>
        <color theme="1"/>
        <rFont val="Arial Narrow"/>
        <family val="2"/>
      </rPr>
      <t xml:space="preserve"> der Anhänge I und II der Delegierten Verordnung (EU) 2021/2139 im Zähler des anwendbaren KPI</t>
    </r>
  </si>
  <si>
    <r>
      <t xml:space="preserve">Betrag und Anteil der taxonomiekonformen Wirtschaftstätigkeit gemäß </t>
    </r>
    <r>
      <rPr>
        <b/>
        <sz val="11"/>
        <color theme="1"/>
        <rFont val="Arial Narrow"/>
        <family val="2"/>
      </rPr>
      <t>Abschnitt 4.29</t>
    </r>
    <r>
      <rPr>
        <sz val="11"/>
        <color theme="1"/>
        <rFont val="Arial Narrow"/>
        <family val="2"/>
      </rPr>
      <t xml:space="preserve"> der Anhänge I und II der Delegierten Verordnung (EU) 2021/2139 im Zähler des anwendbaren KPI</t>
    </r>
  </si>
  <si>
    <r>
      <t xml:space="preserve">Betrag und Anteil der taxonomiekonformen Wirtschaftstätigkeit gemäß </t>
    </r>
    <r>
      <rPr>
        <b/>
        <sz val="11"/>
        <color theme="1"/>
        <rFont val="Arial Narrow"/>
        <family val="2"/>
      </rPr>
      <t>Abschnitt 4.30</t>
    </r>
    <r>
      <rPr>
        <sz val="11"/>
        <color theme="1"/>
        <rFont val="Arial Narrow"/>
        <family val="2"/>
      </rPr>
      <t xml:space="preserve"> der Anhänge I und II der Delegierten Verordnung (EU) 2021/2139 im Zähler des anwendbaren KPI</t>
    </r>
  </si>
  <si>
    <r>
      <t xml:space="preserve">Betrag und Anteil der taxonomiekonformen Wirtschaftstätigkeit gemäß </t>
    </r>
    <r>
      <rPr>
        <b/>
        <sz val="11"/>
        <color theme="1"/>
        <rFont val="Arial Narrow"/>
        <family val="2"/>
      </rPr>
      <t xml:space="preserve">Abschnitt 4.31 </t>
    </r>
    <r>
      <rPr>
        <sz val="11"/>
        <color theme="1"/>
        <rFont val="Arial Narrow"/>
        <family val="2"/>
      </rPr>
      <t>der Anhänge I und II der Delegierten Verordnung (EU) 2021/2139 im Zähler des anwendbaren KPI</t>
    </r>
  </si>
  <si>
    <r>
      <rPr>
        <b/>
        <sz val="11"/>
        <color rgb="FF000000"/>
        <rFont val="Arial Narrow"/>
        <family val="2"/>
      </rPr>
      <t xml:space="preserve">Meldebogen </t>
    </r>
    <r>
      <rPr>
        <b/>
        <sz val="11"/>
        <color rgb="FF007858"/>
        <rFont val="Arial Narrow"/>
        <family val="2"/>
      </rPr>
      <t>EU-T-AG3.1</t>
    </r>
    <r>
      <rPr>
        <b/>
        <sz val="11"/>
        <rFont val="Arial Narrow"/>
        <family val="2"/>
      </rPr>
      <t xml:space="preserve"> - Taxonomiekonforme Wirtschaftstätigkeiten (Zähler) - Umsatz</t>
    </r>
  </si>
  <si>
    <r>
      <rPr>
        <b/>
        <sz val="11"/>
        <color rgb="FF000000"/>
        <rFont val="Arial Narrow"/>
        <family val="2"/>
      </rPr>
      <t xml:space="preserve">Meldebogen </t>
    </r>
    <r>
      <rPr>
        <b/>
        <sz val="11"/>
        <color rgb="FF007858"/>
        <rFont val="Arial Narrow"/>
        <family val="2"/>
      </rPr>
      <t>EU-T-AG3.2</t>
    </r>
    <r>
      <rPr>
        <b/>
        <sz val="11"/>
        <rFont val="Arial Narrow"/>
        <family val="2"/>
      </rPr>
      <t xml:space="preserve"> - Taxonomiekonforme Wirtschaftstätigkeiten (Zähler) - Capex</t>
    </r>
  </si>
  <si>
    <r>
      <rPr>
        <b/>
        <sz val="11"/>
        <color rgb="FF000000"/>
        <rFont val="Arial Narrow"/>
        <family val="2"/>
      </rPr>
      <t xml:space="preserve">Meldebogen </t>
    </r>
    <r>
      <rPr>
        <b/>
        <sz val="11"/>
        <color rgb="FF007858"/>
        <rFont val="Arial Narrow"/>
        <family val="2"/>
      </rPr>
      <t xml:space="preserve">EU-T-AG1 </t>
    </r>
    <r>
      <rPr>
        <b/>
        <sz val="11"/>
        <rFont val="Arial Narrow"/>
        <family val="2"/>
      </rPr>
      <t>-  Tätigkeiten in den Bereichen Kernenergie und fossiles Gas</t>
    </r>
  </si>
  <si>
    <r>
      <rPr>
        <b/>
        <sz val="11"/>
        <color rgb="FF000000"/>
        <rFont val="Arial Narrow"/>
        <family val="2"/>
      </rPr>
      <t xml:space="preserve">Meldebogen </t>
    </r>
    <r>
      <rPr>
        <b/>
        <sz val="11"/>
        <color rgb="FF007858"/>
        <rFont val="Arial Narrow"/>
        <family val="2"/>
      </rPr>
      <t>EU-T-AG4.1</t>
    </r>
    <r>
      <rPr>
        <b/>
        <sz val="11"/>
        <rFont val="Arial Narrow"/>
        <family val="2"/>
      </rPr>
      <t xml:space="preserve"> - Taxonomiefähige, aber nicht taxonomiekonforme Wirtschaftstätigkeiten - Umsatz</t>
    </r>
  </si>
  <si>
    <t>Betrag und Anteil anderer, in den Zeilen 1 bis 6 nicht aufgeführter taxonomiefähiger, aber nicht taxonomiekonformer Wirtschaftstätigkeiten im Nenner des anwendbaren KPI</t>
  </si>
  <si>
    <t>Gesamtbetrag und -anteil der taxonomiefähigen, aber nicht taxonomiekonformen Wirtschaftstätigkeiten im Nenner des anwendbaren KPI</t>
  </si>
  <si>
    <r>
      <t>Betrag und Anteil der taxonomiefähigen, aber nicht taxonomiekonformen Wirtschaftstätigkeit gemäß</t>
    </r>
    <r>
      <rPr>
        <b/>
        <sz val="11"/>
        <color theme="1"/>
        <rFont val="Arial Narrow"/>
        <family val="2"/>
      </rPr>
      <t xml:space="preserve"> Abschnitt 4.26</t>
    </r>
    <r>
      <rPr>
        <sz val="11"/>
        <color theme="1"/>
        <rFont val="Arial Narrow"/>
        <family val="2"/>
      </rPr>
      <t xml:space="preserve"> der Anhänge I und II der Delegierten Verordnung (EU) 2021/2139 im Nenner des anwendbaren KPI</t>
    </r>
  </si>
  <si>
    <r>
      <t xml:space="preserve">Betrag und Anteil der taxonomiefähigen, aber nicht taxonomiekonformen Wirtschaftstätigkeit gemäß </t>
    </r>
    <r>
      <rPr>
        <b/>
        <sz val="11"/>
        <color theme="1"/>
        <rFont val="Arial Narrow"/>
        <family val="2"/>
      </rPr>
      <t xml:space="preserve">Abschnitt 4.27 </t>
    </r>
    <r>
      <rPr>
        <sz val="11"/>
        <color theme="1"/>
        <rFont val="Arial Narrow"/>
        <family val="2"/>
      </rPr>
      <t>der Anhänge I und II der Delegierten Verordnung (EU) 2021/2139 im Nenner des anwendbaren KPI</t>
    </r>
  </si>
  <si>
    <r>
      <t xml:space="preserve">Betrag und Anteil der taxonomiefähigen, aber nicht taxonomiekonformen Wirtschaftstätigkeit gemäß </t>
    </r>
    <r>
      <rPr>
        <b/>
        <sz val="11"/>
        <color theme="1"/>
        <rFont val="Arial Narrow"/>
        <family val="2"/>
      </rPr>
      <t>Abschnitt 4.28</t>
    </r>
    <r>
      <rPr>
        <sz val="11"/>
        <color theme="1"/>
        <rFont val="Arial Narrow"/>
        <family val="2"/>
      </rPr>
      <t xml:space="preserve"> der Anhänge I und II der Delegierten Verordnung (EU) 2021/2139 im Nenner des anwendbaren KPI</t>
    </r>
  </si>
  <si>
    <r>
      <t>Betrag und Anteil der taxonomiefähigen, aber nicht taxonomiekonformen Wirtschaftstätigkeit gemäß</t>
    </r>
    <r>
      <rPr>
        <b/>
        <sz val="11"/>
        <color theme="1"/>
        <rFont val="Arial Narrow"/>
        <family val="2"/>
      </rPr>
      <t xml:space="preserve"> Abschnitt 4.29</t>
    </r>
    <r>
      <rPr>
        <sz val="11"/>
        <color theme="1"/>
        <rFont val="Arial Narrow"/>
        <family val="2"/>
      </rPr>
      <t xml:space="preserve"> der Anhänge I und II der Delegierten Verordnung (EU) 2021/2139 im Nenner des anwendbaren KPI</t>
    </r>
  </si>
  <si>
    <r>
      <t xml:space="preserve">Betrag und Anteil der taxonomiefähigen, aber nicht taxonomiekonformen Wirtschaftstätigkeit gemäß </t>
    </r>
    <r>
      <rPr>
        <b/>
        <sz val="11"/>
        <color theme="1"/>
        <rFont val="Arial Narrow"/>
        <family val="2"/>
      </rPr>
      <t xml:space="preserve">Abschnitt 4.30 </t>
    </r>
    <r>
      <rPr>
        <sz val="11"/>
        <color theme="1"/>
        <rFont val="Arial Narrow"/>
        <family val="2"/>
      </rPr>
      <t>der Anhänge I und II der Delegierten Verordnung (EU) 2021/2139 im Nenner des anwendbaren KPI</t>
    </r>
  </si>
  <si>
    <r>
      <t xml:space="preserve">Betrag und Anteil der taxonomiefähigen, aber nicht taxonomiekonformen Wirtschaftstätigkeit gemäß </t>
    </r>
    <r>
      <rPr>
        <b/>
        <sz val="11"/>
        <color theme="1"/>
        <rFont val="Arial Narrow"/>
        <family val="2"/>
      </rPr>
      <t xml:space="preserve">Abschnitt 4.31 </t>
    </r>
    <r>
      <rPr>
        <sz val="11"/>
        <color theme="1"/>
        <rFont val="Arial Narrow"/>
        <family val="2"/>
      </rPr>
      <t>der Anhänge I und II der Delegierten Verordnung (EU) 2021/2139 im Nenner des anwendbaren KPI</t>
    </r>
  </si>
  <si>
    <r>
      <rPr>
        <b/>
        <sz val="11"/>
        <color rgb="FF000000"/>
        <rFont val="Arial Narrow"/>
        <family val="2"/>
      </rPr>
      <t xml:space="preserve">Meldebogen </t>
    </r>
    <r>
      <rPr>
        <b/>
        <sz val="11"/>
        <color rgb="FF007858"/>
        <rFont val="Arial Narrow"/>
        <family val="2"/>
      </rPr>
      <t>EU-T-AG4.2</t>
    </r>
    <r>
      <rPr>
        <b/>
        <sz val="11"/>
        <rFont val="Arial Narrow"/>
        <family val="2"/>
      </rPr>
      <t xml:space="preserve"> - Taxonomiefähige, aber nicht taxonomiekonforme Wirtschaftstätigkeiten - Capex</t>
    </r>
  </si>
  <si>
    <r>
      <rPr>
        <b/>
        <sz val="11"/>
        <color rgb="FF000000"/>
        <rFont val="Arial Narrow"/>
        <family val="2"/>
      </rPr>
      <t xml:space="preserve">Meldebogen </t>
    </r>
    <r>
      <rPr>
        <b/>
        <sz val="11"/>
        <color rgb="FF007858"/>
        <rFont val="Arial Narrow"/>
        <family val="2"/>
      </rPr>
      <t>EU-T-AG5.1</t>
    </r>
    <r>
      <rPr>
        <b/>
        <sz val="11"/>
        <rFont val="Arial Narrow"/>
        <family val="2"/>
      </rPr>
      <t xml:space="preserve"> - Nicht taxonomiefähige Wirtschaftstätigkeiten - Umsatz</t>
    </r>
  </si>
  <si>
    <t>Betrag und Anteil anderer, in den Zeilen 1 bis 6 nicht aufgeführter nicht taxonomiefähiger Wirtschaftstätigkeiten im Nenner des anwendbaren KPI</t>
  </si>
  <si>
    <t>Gesamtbetrag und -anteil der nicht taxonomiefähigen Wirtschaftstätigkeiten im Nenner des anwendbaren KPI</t>
  </si>
  <si>
    <r>
      <t xml:space="preserve">Betrag und Anteil der in Zeile 1 des Meldebogens 1 genannten, gemäß </t>
    </r>
    <r>
      <rPr>
        <b/>
        <sz val="11"/>
        <color theme="1"/>
        <rFont val="Arial Narrow"/>
        <family val="2"/>
      </rPr>
      <t xml:space="preserve">Abschnitt 4.26 </t>
    </r>
    <r>
      <rPr>
        <sz val="11"/>
        <color theme="1"/>
        <rFont val="Arial Narrow"/>
        <family val="2"/>
      </rPr>
      <t>der Anhänge I und II der Delegierten Verordnung (EU) 2021/2139 nicht taxonomiefähigen Wirtschaftstätigkeit im Nenner des anwendbaren KPI</t>
    </r>
  </si>
  <si>
    <r>
      <t>Betrag und Anteil der in Zeile 2 des Meldebogens 1 genannten, gemäß</t>
    </r>
    <r>
      <rPr>
        <b/>
        <sz val="11"/>
        <color theme="1"/>
        <rFont val="Arial Narrow"/>
        <family val="2"/>
      </rPr>
      <t xml:space="preserve"> Abschnitt 4.27 </t>
    </r>
    <r>
      <rPr>
        <sz val="11"/>
        <color theme="1"/>
        <rFont val="Arial Narrow"/>
        <family val="2"/>
      </rPr>
      <t>der Anhänge I und II der Delegierten Verordnung (EU) 2021/2139 nicht taxonomiefähigen Wirtschaftstätigkeit im Nenner des anwendbaren KPI</t>
    </r>
  </si>
  <si>
    <r>
      <t xml:space="preserve">Betrag und Anteil der in Zeile 3 des Meldebogens 1 genannten, gemäß </t>
    </r>
    <r>
      <rPr>
        <b/>
        <sz val="11"/>
        <color theme="1"/>
        <rFont val="Arial Narrow"/>
        <family val="2"/>
      </rPr>
      <t xml:space="preserve">Abschnitt 4.28 </t>
    </r>
    <r>
      <rPr>
        <sz val="11"/>
        <color theme="1"/>
        <rFont val="Arial Narrow"/>
        <family val="2"/>
      </rPr>
      <t>der Anhänge I und II der Delegierten Verordnung (EU) 2021/2139 nicht taxonomiefähigen Wirtschaftstätigkeit im Nenner des anwendbaren KPI</t>
    </r>
  </si>
  <si>
    <r>
      <t xml:space="preserve">Betrag und Anteil der in Zeile 4 des Meldebogens 1 genannten, gemäß </t>
    </r>
    <r>
      <rPr>
        <b/>
        <sz val="11"/>
        <color theme="1"/>
        <rFont val="Arial Narrow"/>
        <family val="2"/>
      </rPr>
      <t xml:space="preserve">Abschnitt 4.29 </t>
    </r>
    <r>
      <rPr>
        <sz val="11"/>
        <color theme="1"/>
        <rFont val="Arial Narrow"/>
        <family val="2"/>
      </rPr>
      <t>der Anhänge I und II der Delegierten Verordnung (EU) 2021/2139 nicht taxonomiefähigen Wirtschaftstätigkeit im Nenner des anwendbaren KPI</t>
    </r>
  </si>
  <si>
    <r>
      <t xml:space="preserve">Betrag und Anteil der in Zeile 5 des Meldebogens 1 genannten, gemäß </t>
    </r>
    <r>
      <rPr>
        <b/>
        <sz val="11"/>
        <color theme="1"/>
        <rFont val="Arial Narrow"/>
        <family val="2"/>
      </rPr>
      <t xml:space="preserve">Abschnitt 4.30 </t>
    </r>
    <r>
      <rPr>
        <sz val="11"/>
        <color theme="1"/>
        <rFont val="Arial Narrow"/>
        <family val="2"/>
      </rPr>
      <t>der Anhänge I und II der Delegierten Verordnung (EU) 2021/2139 nicht taxonomiefähigen Wirtschaftstätigkeit im Nenner des anwendbaren KPI</t>
    </r>
  </si>
  <si>
    <r>
      <t>Betrag und Anteil der in Zeile 6 des Meldebogens 1 genannten, gemäß</t>
    </r>
    <r>
      <rPr>
        <b/>
        <sz val="11"/>
        <color theme="1"/>
        <rFont val="Arial Narrow"/>
        <family val="2"/>
      </rPr>
      <t xml:space="preserve"> Abschnitt 4.31 </t>
    </r>
    <r>
      <rPr>
        <sz val="11"/>
        <color theme="1"/>
        <rFont val="Arial Narrow"/>
        <family val="2"/>
      </rPr>
      <t>der Anhänge I und II der Delegierten Verordnung (EU) 2021/2139 nicht taxonomiefähigen Wirtschaftstätigkeit im Nenner des anwendbaren KPI</t>
    </r>
  </si>
  <si>
    <r>
      <rPr>
        <b/>
        <sz val="11"/>
        <color rgb="FF000000"/>
        <rFont val="Arial Narrow"/>
        <family val="2"/>
      </rPr>
      <t xml:space="preserve">Meldebogen </t>
    </r>
    <r>
      <rPr>
        <b/>
        <sz val="11"/>
        <color rgb="FF007858"/>
        <rFont val="Arial Narrow"/>
        <family val="2"/>
      </rPr>
      <t>EU-T-AG5.2</t>
    </r>
    <r>
      <rPr>
        <b/>
        <sz val="11"/>
        <rFont val="Arial Narrow"/>
        <family val="2"/>
      </rPr>
      <t xml:space="preserve"> - Nicht taxonomiefähige Wirtschaftstätigkeiten - Umsatz</t>
    </r>
  </si>
  <si>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</si>
  <si>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</si>
  <si>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</si>
  <si>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Meldebogen</t>
  </si>
  <si>
    <t>EU-T0</t>
  </si>
  <si>
    <t>EU-T1.1.1</t>
  </si>
  <si>
    <t>EU-T1.1.2</t>
  </si>
  <si>
    <t>EU-T1.2.1</t>
  </si>
  <si>
    <t>EU-T1.2.2</t>
  </si>
  <si>
    <r>
      <rPr>
        <b/>
        <sz val="11"/>
        <color rgb="FF000000"/>
        <rFont val="Arial Narrow"/>
        <family val="2"/>
      </rPr>
      <t xml:space="preserve">Meldebogen </t>
    </r>
    <r>
      <rPr>
        <b/>
        <sz val="11"/>
        <color rgb="FF007858"/>
        <rFont val="Arial Narrow"/>
        <family val="2"/>
      </rPr>
      <t>EU-T2.1</t>
    </r>
    <r>
      <rPr>
        <b/>
        <sz val="11"/>
        <rFont val="Arial Narrow"/>
        <family val="2"/>
      </rPr>
      <t xml:space="preserve"> - GAR-Sektorinformationen - Umsatz</t>
    </r>
  </si>
  <si>
    <r>
      <rPr>
        <b/>
        <sz val="11"/>
        <color rgb="FF000000"/>
        <rFont val="Arial Narrow"/>
        <family val="2"/>
      </rPr>
      <t xml:space="preserve">Meldebogen </t>
    </r>
    <r>
      <rPr>
        <b/>
        <sz val="11"/>
        <color rgb="FF007858"/>
        <rFont val="Arial Narrow"/>
        <family val="2"/>
      </rPr>
      <t>EU-T2.2</t>
    </r>
    <r>
      <rPr>
        <b/>
        <sz val="11"/>
        <rFont val="Arial Narrow"/>
        <family val="2"/>
      </rPr>
      <t xml:space="preserve"> - GAR-Sektorinformationen - Capex</t>
    </r>
  </si>
  <si>
    <t>EU-T2.1</t>
  </si>
  <si>
    <t>EU-T2.2</t>
  </si>
  <si>
    <t>EU-T3.1.1</t>
  </si>
  <si>
    <t>EU-T3.1.2</t>
  </si>
  <si>
    <t>EU-T3.2.1</t>
  </si>
  <si>
    <t>EU-T3.2.2</t>
  </si>
  <si>
    <t>EU-T4.1</t>
  </si>
  <si>
    <t>EU-T4.2</t>
  </si>
  <si>
    <t>EU-T5.1</t>
  </si>
  <si>
    <t>EU-T5.2</t>
  </si>
  <si>
    <t>EU-T-AG1</t>
  </si>
  <si>
    <t>EU-T-AG2.1</t>
  </si>
  <si>
    <t>EU-T-AG2.2</t>
  </si>
  <si>
    <t>EU-T-AG3.1</t>
  </si>
  <si>
    <t>EU-T-AG3.2</t>
  </si>
  <si>
    <t>EU-T-AG4.1</t>
  </si>
  <si>
    <t>EU-T-AG4.2</t>
  </si>
  <si>
    <t>EU-T-AG5.1</t>
  </si>
  <si>
    <t>EU-T-AG5.2</t>
  </si>
  <si>
    <t>% (im Vergleich zu den Zuflüssen der gesamten Vermögenswerte)</t>
  </si>
  <si>
    <t>% (im Vergleich zu den gesamten anrechenbaren außerbilanziellen Vermögenswerten)</t>
  </si>
  <si>
    <t>Link</t>
  </si>
  <si>
    <t>Überblick über die von Kreditinstituten nach Artikel 8 der Taxonomieverordnung offenzulegenden KPI</t>
  </si>
  <si>
    <t>Vermögenswerte für die Berechnung der GAR - Umsatz (aktuelle Periode)</t>
  </si>
  <si>
    <t>Vermögenswerte für die Berechnung der GAR - Umsatz (Vorperiode)</t>
  </si>
  <si>
    <t>Vermögenswerte für die Berechnung der GAR - Capex (aktuelle Periode)</t>
  </si>
  <si>
    <t>Vermögenswerte für die Berechnung der GAR - Capex (Vorperiode)</t>
  </si>
  <si>
    <t>GAR-Sektorinformationen - Umsatz</t>
  </si>
  <si>
    <t>GAR-Sektorinformationen - Capex</t>
  </si>
  <si>
    <t>GAR KPI-Bestand - Umsatz (aktuelle Periode)</t>
  </si>
  <si>
    <t>GAR KPI-Bestand - Umsatz (Vorperiode)</t>
  </si>
  <si>
    <t>GAR KPI-Bestand - Capex (aktuelle Periode)</t>
  </si>
  <si>
    <t>GAR KPI-Bestand - Capex (Vorperiode)</t>
  </si>
  <si>
    <t>GAR KPI-Zuflüsse - Umsatz</t>
  </si>
  <si>
    <t>GAR KPI-Zuflüsse - Capex</t>
  </si>
  <si>
    <t>KPI außerbilanzielle Risikopositionen - Umsatz</t>
  </si>
  <si>
    <t>KPI außerbilanzielle Risikopositionen - Capex</t>
  </si>
  <si>
    <t>Tätigkeiten in den Bereichen Kernenergie und fossiles Gas</t>
  </si>
  <si>
    <t>Taxonomiekonforme Wirtschaftstätigkeiten (Nenner) - Umsatz</t>
  </si>
  <si>
    <t>Taxonomiekonforme Wirtschaftstätigkeiten (Nenner) - Capex</t>
  </si>
  <si>
    <t>Taxonomiekonforme Wirtschaftstätigkeiten (Zähler) - Umsatz</t>
  </si>
  <si>
    <t>Taxonomiekonforme Wirtschaftstätigkeiten (Zähler) - Capex</t>
  </si>
  <si>
    <t>Taxonomiefähige, aber nicht taxonomiekonforme Wirtschaftstätigkeiten - Umsatz</t>
  </si>
  <si>
    <t>Taxonomiefähige, aber nicht taxonomiekonforme Wirtschaftstätigkeiten - Capex</t>
  </si>
  <si>
    <t>Nicht taxonomiefähige Wirtschaftstätigkeiten - Umsatz</t>
  </si>
  <si>
    <t>Nicht taxonomiefähige Wirtschaftstätigkeiten - Capex</t>
  </si>
  <si>
    <t>Delegierte Verordnung (EU) 2023/2486</t>
  </si>
  <si>
    <t>Delegierte Verordnung (EU) 2022/1214</t>
  </si>
  <si>
    <t>Gemäß Delegierte Verordnung (EU) 2023/2486 sowie Delegierte Verordnung (EU) 2022/1214</t>
  </si>
  <si>
    <t>Rechtsgrundlage</t>
  </si>
  <si>
    <t>NEIN</t>
  </si>
  <si>
    <t>Beschreibung</t>
  </si>
  <si>
    <t>D.35.14 - Elektrizitätshandel</t>
  </si>
  <si>
    <t>D.35.23 - Gashandel durch Rohrleitungen</t>
  </si>
  <si>
    <t>2115</t>
  </si>
  <si>
    <t>2135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</si>
</sst>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 #,##0.00\ [$€]_-;_-* &quot;-&quot;??\ [$€]_-;_-@_-"/>
    <numFmt numFmtId="165" formatCode="#,##0;0;\–"/>
    <numFmt numFmtId="166" formatCode="#,##0.00;0.00;\–"/>
  </numFmts>
  <fonts count="26" x14ac:knownFonts="1">
    <font>
      <sz val="11"/>
      <color theme="1"/>
      <name val="Calibri"/>
      <family val="2"/>
      <scheme val="minor"/>
    </font>
    <font>
      <sz val="10"/>
      <name val="Arial"/>
      <family val="2"/>
    </font>
    <font>
      <b/>
      <sz val="12"/>
      <name val="Arial"/>
      <family val="2"/>
    </font>
    <font>
      <b/>
      <sz val="10"/>
      <name val="Arial"/>
      <family val="2"/>
    </font>
    <font>
      <b/>
      <sz val="20"/>
      <name val="Arial"/>
      <family val="2"/>
    </font>
    <font>
      <sz val="11"/>
      <color theme="1"/>
      <name val="Calibri"/>
      <family val="2"/>
      <scheme val="minor"/>
    </font>
    <font>
      <sz val="8"/>
      <name val="Calibri"/>
      <family val="2"/>
      <scheme val="minor"/>
    </font>
    <font>
      <sz val="11"/>
      <color theme="1"/>
      <name val="Calibri"/>
      <family val="2"/>
      <charset val="238"/>
      <scheme val="minor"/>
    </font>
    <font>
      <sz val="11"/>
      <color indexed="8"/>
      <name val="Calibri"/>
      <family val="2"/>
      <scheme val="minor"/>
    </font>
    <font>
      <sz val="11"/>
      <color theme="1"/>
      <name val="Arial Narrow"/>
      <family val="2"/>
    </font>
    <font>
      <b/>
      <sz val="11"/>
      <color rgb="FF000000"/>
      <name val="Arial Narrow"/>
      <family val="2"/>
    </font>
    <font>
      <b/>
      <sz val="11"/>
      <color theme="1"/>
      <name val="Arial Narrow"/>
      <family val="2"/>
    </font>
    <font>
      <b/>
      <sz val="11"/>
      <color rgb="FF007858"/>
      <name val="Arial Narrow"/>
      <family val="2"/>
    </font>
    <font>
      <sz val="11"/>
      <color rgb="FF007858"/>
      <name val="Arial Narrow"/>
      <family val="2"/>
    </font>
    <font>
      <b/>
      <sz val="11"/>
      <name val="Arial Narrow"/>
      <family val="2"/>
    </font>
    <font>
      <sz val="11"/>
      <name val="Arial Narrow"/>
      <family val="2"/>
    </font>
    <font>
      <i/>
      <sz val="11"/>
      <color rgb="FF007858"/>
      <name val="Arial Narrow"/>
      <family val="2"/>
    </font>
    <font>
      <b/>
      <i/>
      <sz val="11"/>
      <color theme="1"/>
      <name val="Arial Narrow"/>
      <family val="2"/>
    </font>
    <font>
      <i/>
      <sz val="11"/>
      <color theme="0"/>
      <name val="Arial Narrow"/>
      <family val="2"/>
    </font>
    <font>
      <b/>
      <i/>
      <sz val="11"/>
      <color rgb="FF007858"/>
      <name val="Arial Narrow"/>
      <family val="2"/>
    </font>
    <font>
      <b/>
      <sz val="12"/>
      <color theme="1"/>
      <name val="Arial Narrow"/>
      <family val="2"/>
    </font>
    <font>
      <b/>
      <sz val="16"/>
      <color theme="1"/>
      <name val="Arial Narrow"/>
      <family val="2"/>
    </font>
    <font>
      <sz val="11"/>
      <color rgb="FF000000"/>
      <name val="Arial Narrow"/>
      <family val="2"/>
    </font>
    <font>
      <b/>
      <sz val="11"/>
      <color theme="0"/>
      <name val="Arial Narrow"/>
      <family val="2"/>
    </font>
    <font>
      <u/>
      <sz val="11"/>
      <color theme="10"/>
      <name val="Calibri"/>
      <family val="2"/>
      <scheme val="minor"/>
    </font>
    <font>
      <u/>
      <sz val="11"/>
      <color theme="10"/>
      <name val="Arial Narrow"/>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007858"/>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
      <left style="thick">
        <color theme="0"/>
      </left>
      <right style="thick">
        <color theme="0"/>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top/>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6795556505021"/>
      </bottom>
      <diagonal/>
    </border>
    <border>
      <left style="thick">
        <color theme="0"/>
      </left>
      <right style="thin">
        <color theme="0" tint="-0.14999847407452621"/>
      </right>
      <top/>
      <bottom/>
      <diagonal/>
    </border>
    <border>
      <left/>
      <right style="thin">
        <color theme="0" tint="-0.14999847407452621"/>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style="thin">
        <color theme="0" tint="-0.14996795556505021"/>
      </bottom>
      <diagonal/>
    </border>
    <border>
      <left/>
      <right style="thin">
        <color theme="0" tint="-0.14999847407452621"/>
      </right>
      <top/>
      <bottom style="thin">
        <color theme="0" tint="-0.14993743705557422"/>
      </bottom>
      <diagonal/>
    </border>
    <border>
      <left/>
      <right style="thick">
        <color theme="0"/>
      </right>
      <top/>
      <bottom style="thin">
        <color theme="0" tint="-0.14999847407452621"/>
      </bottom>
      <diagonal/>
    </border>
    <border>
      <left style="thick">
        <color theme="0"/>
      </left>
      <right style="thick">
        <color theme="0"/>
      </right>
      <top/>
      <bottom style="thin">
        <color theme="0" tint="-0.14999847407452621"/>
      </bottom>
      <diagonal/>
    </border>
    <border>
      <left style="thick">
        <color theme="0"/>
      </left>
      <right style="thick">
        <color theme="0"/>
      </right>
      <top style="thin">
        <color theme="0" tint="-0.14999847407452621"/>
      </top>
      <bottom style="thin">
        <color theme="0" tint="-0.14999847407452621"/>
      </bottom>
      <diagonal/>
    </border>
    <border>
      <left style="thick">
        <color theme="0"/>
      </left>
      <right style="thin">
        <color theme="0" tint="-0.14999847407452621"/>
      </right>
      <top style="thin">
        <color theme="0" tint="-0.14999847407452621"/>
      </top>
      <bottom style="thin">
        <color theme="0" tint="-0.14999847407452621"/>
      </bottom>
      <diagonal/>
    </border>
    <border>
      <left style="thick">
        <color theme="0"/>
      </left>
      <right style="thin">
        <color theme="0" tint="-0.14999847407452621"/>
      </right>
      <top/>
      <bottom style="thin">
        <color theme="0" tint="-0.14999847407452621"/>
      </bottom>
      <diagonal/>
    </border>
  </borders>
  <cellStyleXfs count="23">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7" fillId="0" borderId="0"/>
    <xf numFmtId="9" fontId="5" fillId="0" borderId="0" applyFont="0" applyFill="0" applyBorder="0" applyAlignment="0" applyProtection="0"/>
    <xf numFmtId="0" fontId="1" fillId="0" borderId="0"/>
    <xf numFmtId="0" fontId="1" fillId="0" borderId="0"/>
    <xf numFmtId="0" fontId="1" fillId="0" borderId="0">
      <alignment horizontal="left" wrapText="1"/>
    </xf>
    <xf numFmtId="49" fontId="3" fillId="0" borderId="4"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0" fontId="8" fillId="0" borderId="0"/>
    <xf numFmtId="43" fontId="5" fillId="0" borderId="0" applyFont="0" applyFill="0" applyBorder="0" applyAlignment="0" applyProtection="0"/>
    <xf numFmtId="0" fontId="24" fillId="0" borderId="0" applyNumberFormat="0" applyFill="0" applyBorder="0" applyAlignment="0" applyProtection="0"/>
  </cellStyleXfs>
  <cellXfs count="116">
    <xf numFmtId="0" fontId="0" fillId="0" borderId="0" xfId="0"/>
    <xf numFmtId="0" fontId="9" fillId="6" borderId="0" xfId="0" applyFont="1" applyFill="1"/>
    <xf numFmtId="0" fontId="9" fillId="0" borderId="0" xfId="0" applyFont="1"/>
    <xf numFmtId="0" fontId="13" fillId="0" borderId="0" xfId="0" applyFont="1" applyAlignment="1">
      <alignment horizontal="center" vertical="center" wrapText="1"/>
    </xf>
    <xf numFmtId="0" fontId="14" fillId="0" borderId="0" xfId="0" applyFont="1" applyAlignment="1">
      <alignment vertical="center"/>
    </xf>
    <xf numFmtId="0" fontId="9" fillId="0" borderId="0" xfId="0" applyFont="1" applyAlignment="1">
      <alignment vertical="center"/>
    </xf>
    <xf numFmtId="0" fontId="9" fillId="0" borderId="0" xfId="0" applyFont="1" applyAlignment="1">
      <alignment vertical="center" wrapText="1"/>
    </xf>
    <xf numFmtId="49" fontId="13" fillId="0" borderId="0" xfId="0" applyNumberFormat="1" applyFont="1" applyAlignment="1">
      <alignment horizontal="center" vertical="center"/>
    </xf>
    <xf numFmtId="49" fontId="16" fillId="5" borderId="5" xfId="0" applyNumberFormat="1" applyFont="1" applyFill="1" applyBorder="1" applyAlignment="1">
      <alignment horizontal="center" vertical="center"/>
    </xf>
    <xf numFmtId="165" fontId="9" fillId="0" borderId="0" xfId="0" applyNumberFormat="1" applyFont="1"/>
    <xf numFmtId="49" fontId="16" fillId="5" borderId="7" xfId="0" applyNumberFormat="1" applyFont="1" applyFill="1" applyBorder="1" applyAlignment="1">
      <alignment horizontal="center" vertical="center"/>
    </xf>
    <xf numFmtId="0" fontId="9" fillId="0" borderId="18" xfId="0" applyFont="1" applyBorder="1" applyAlignment="1">
      <alignment horizontal="left" vertical="center" wrapText="1"/>
    </xf>
    <xf numFmtId="165" fontId="9" fillId="0" borderId="12" xfId="0" applyNumberFormat="1"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7" xfId="0" applyFont="1" applyBorder="1" applyAlignment="1">
      <alignment horizontal="center" vertical="center" wrapText="1"/>
    </xf>
    <xf numFmtId="10" fontId="14" fillId="0" borderId="0" xfId="10" applyNumberFormat="1" applyFont="1" applyBorder="1" applyAlignment="1">
      <alignment horizontal="left" vertical="center"/>
    </xf>
    <xf numFmtId="0" fontId="0" fillId="0" borderId="0" xfId="0" applyAlignment="1">
      <alignment horizontal="left"/>
    </xf>
    <xf numFmtId="0" fontId="15" fillId="0" borderId="10" xfId="0" applyFont="1" applyBorder="1" applyAlignment="1">
      <alignment horizontal="center" vertical="center" wrapText="1"/>
    </xf>
    <xf numFmtId="0" fontId="15" fillId="0" borderId="21" xfId="0" applyFont="1" applyBorder="1" applyAlignment="1">
      <alignment horizontal="center" vertical="center" wrapText="1"/>
    </xf>
    <xf numFmtId="0" fontId="9" fillId="0" borderId="0" xfId="0" applyFont="1" applyFill="1"/>
    <xf numFmtId="49" fontId="16" fillId="7" borderId="5" xfId="0" applyNumberFormat="1" applyFont="1" applyFill="1" applyBorder="1" applyAlignment="1">
      <alignment horizontal="center" vertical="center"/>
    </xf>
    <xf numFmtId="0" fontId="15" fillId="0" borderId="1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3" xfId="0" applyFont="1" applyBorder="1" applyAlignment="1">
      <alignment horizontal="center" vertical="center" wrapText="1"/>
    </xf>
    <xf numFmtId="0" fontId="11" fillId="7" borderId="0" xfId="0" applyFont="1" applyFill="1" applyAlignment="1">
      <alignment vertical="center" wrapText="1"/>
    </xf>
    <xf numFmtId="0" fontId="11" fillId="0" borderId="0" xfId="0" applyFont="1"/>
    <xf numFmtId="49" fontId="16" fillId="0" borderId="6" xfId="0" applyNumberFormat="1" applyFont="1" applyBorder="1" applyAlignment="1">
      <alignment horizontal="center" vertical="center"/>
    </xf>
    <xf numFmtId="0" fontId="17" fillId="7" borderId="0" xfId="0" applyFont="1" applyFill="1" applyAlignment="1">
      <alignment horizontal="center" vertical="center" wrapText="1"/>
    </xf>
    <xf numFmtId="49" fontId="16" fillId="5" borderId="6" xfId="0" applyNumberFormat="1" applyFont="1" applyFill="1" applyBorder="1" applyAlignment="1">
      <alignment horizontal="center" vertical="center"/>
    </xf>
    <xf numFmtId="0" fontId="9" fillId="0" borderId="28" xfId="0" applyFont="1" applyBorder="1" applyAlignment="1">
      <alignment horizontal="left" vertical="center" wrapText="1"/>
    </xf>
    <xf numFmtId="165" fontId="9" fillId="0" borderId="29" xfId="0" applyNumberFormat="1" applyFont="1" applyBorder="1" applyAlignment="1">
      <alignment horizontal="center" vertical="center"/>
    </xf>
    <xf numFmtId="0" fontId="17" fillId="7" borderId="21" xfId="0" applyFont="1" applyFill="1" applyBorder="1" applyAlignment="1">
      <alignment horizontal="center" vertical="center" wrapText="1"/>
    </xf>
    <xf numFmtId="0" fontId="11" fillId="7" borderId="10" xfId="0" applyFont="1" applyFill="1" applyBorder="1" applyAlignment="1">
      <alignment vertical="center" wrapText="1"/>
    </xf>
    <xf numFmtId="49" fontId="16" fillId="0" borderId="0" xfId="0" applyNumberFormat="1" applyFont="1" applyBorder="1" applyAlignment="1">
      <alignment horizontal="center" vertical="center"/>
    </xf>
    <xf numFmtId="0" fontId="9" fillId="0" borderId="20" xfId="0" applyFont="1" applyBorder="1" applyAlignment="1">
      <alignment horizontal="left" vertical="center" wrapText="1"/>
    </xf>
    <xf numFmtId="165" fontId="9" fillId="0" borderId="13" xfId="0" applyNumberFormat="1" applyFont="1" applyBorder="1" applyAlignment="1">
      <alignment horizontal="center" vertical="center"/>
    </xf>
    <xf numFmtId="165" fontId="11" fillId="7" borderId="10" xfId="0" applyNumberFormat="1" applyFont="1" applyFill="1" applyBorder="1" applyAlignment="1">
      <alignment horizontal="center" vertical="center" wrapText="1"/>
    </xf>
    <xf numFmtId="0" fontId="18" fillId="0" borderId="0" xfId="0" applyFont="1" applyAlignment="1">
      <alignment horizontal="center" vertical="center"/>
    </xf>
    <xf numFmtId="0" fontId="9" fillId="8" borderId="0" xfId="0" applyFont="1" applyFill="1"/>
    <xf numFmtId="14" fontId="15" fillId="7" borderId="0" xfId="10" quotePrefix="1" applyNumberFormat="1" applyFont="1" applyFill="1" applyBorder="1" applyAlignment="1">
      <alignment horizontal="left" vertical="center" wrapText="1"/>
    </xf>
    <xf numFmtId="0" fontId="9" fillId="0" borderId="9" xfId="0" applyFont="1" applyBorder="1" applyAlignment="1">
      <alignment vertical="center"/>
    </xf>
    <xf numFmtId="0" fontId="15" fillId="0" borderId="25" xfId="0" applyFont="1" applyBorder="1" applyAlignment="1">
      <alignment horizontal="center" vertical="center" wrapText="1"/>
    </xf>
    <xf numFmtId="166" fontId="9" fillId="0" borderId="12" xfId="0" applyNumberFormat="1" applyFont="1" applyBorder="1" applyAlignment="1">
      <alignment horizontal="center" vertical="center"/>
    </xf>
    <xf numFmtId="166" fontId="9" fillId="8" borderId="0" xfId="0" applyNumberFormat="1" applyFont="1" applyFill="1"/>
    <xf numFmtId="166" fontId="11" fillId="7" borderId="10" xfId="0" applyNumberFormat="1" applyFont="1" applyFill="1" applyBorder="1" applyAlignment="1">
      <alignment horizontal="center" vertical="center" wrapText="1"/>
    </xf>
    <xf numFmtId="2" fontId="15" fillId="0" borderId="31" xfId="10" applyNumberFormat="1" applyFont="1" applyBorder="1" applyAlignment="1">
      <alignment horizontal="center" vertical="center" wrapText="1"/>
    </xf>
    <xf numFmtId="2" fontId="14" fillId="0" borderId="32" xfId="10" applyNumberFormat="1" applyFont="1" applyFill="1" applyBorder="1" applyAlignment="1">
      <alignment horizontal="center" vertical="center" wrapText="1"/>
    </xf>
    <xf numFmtId="2" fontId="15" fillId="0" borderId="30" xfId="10" applyNumberFormat="1" applyFont="1" applyBorder="1" applyAlignment="1">
      <alignment horizontal="center" vertical="center" wrapText="1"/>
    </xf>
    <xf numFmtId="2" fontId="15" fillId="0" borderId="32" xfId="10" applyNumberFormat="1" applyFont="1" applyBorder="1" applyAlignment="1">
      <alignment horizontal="center" vertical="center" wrapText="1"/>
    </xf>
    <xf numFmtId="2" fontId="15" fillId="0" borderId="33" xfId="10" applyNumberFormat="1" applyFont="1" applyBorder="1" applyAlignment="1">
      <alignment horizontal="center" vertical="center" wrapText="1"/>
    </xf>
    <xf numFmtId="2" fontId="15" fillId="0" borderId="34" xfId="10" applyNumberFormat="1" applyFont="1" applyBorder="1" applyAlignment="1">
      <alignment horizontal="center" vertical="center" wrapText="1"/>
    </xf>
    <xf numFmtId="2" fontId="15" fillId="0" borderId="8" xfId="10" applyNumberFormat="1" applyFont="1" applyBorder="1" applyAlignment="1">
      <alignment horizontal="center" vertical="center" wrapText="1"/>
    </xf>
    <xf numFmtId="2" fontId="15" fillId="0" borderId="19" xfId="10" applyNumberFormat="1" applyFont="1" applyBorder="1" applyAlignment="1">
      <alignment horizontal="center" vertical="center" wrapText="1"/>
    </xf>
    <xf numFmtId="0" fontId="9" fillId="0" borderId="0" xfId="0" applyFont="1" applyBorder="1" applyAlignment="1">
      <alignment vertical="center" wrapText="1"/>
    </xf>
    <xf numFmtId="10" fontId="14" fillId="7" borderId="10" xfId="10" applyNumberFormat="1" applyFont="1" applyFill="1" applyBorder="1" applyAlignment="1">
      <alignment horizontal="left" vertical="center"/>
    </xf>
    <xf numFmtId="2" fontId="14" fillId="7" borderId="32" xfId="10" applyNumberFormat="1" applyFont="1" applyFill="1" applyBorder="1" applyAlignment="1">
      <alignment horizontal="center" vertical="center" wrapText="1"/>
    </xf>
    <xf numFmtId="2" fontId="14" fillId="7" borderId="33" xfId="10" applyNumberFormat="1" applyFont="1" applyFill="1" applyBorder="1" applyAlignment="1">
      <alignment horizontal="center" vertical="center" wrapText="1"/>
    </xf>
    <xf numFmtId="10" fontId="14" fillId="7" borderId="0" xfId="10" applyNumberFormat="1" applyFont="1" applyFill="1" applyBorder="1" applyAlignment="1">
      <alignment horizontal="left" vertical="center"/>
    </xf>
    <xf numFmtId="10" fontId="15" fillId="0" borderId="10" xfId="10" applyNumberFormat="1" applyFont="1" applyFill="1" applyBorder="1" applyAlignment="1">
      <alignment horizontal="left" vertical="center"/>
    </xf>
    <xf numFmtId="0" fontId="17" fillId="7" borderId="21" xfId="0" quotePrefix="1" applyFont="1" applyFill="1" applyBorder="1" applyAlignment="1">
      <alignment horizontal="center" vertical="center" wrapText="1"/>
    </xf>
    <xf numFmtId="0" fontId="9" fillId="0" borderId="0" xfId="0" applyFont="1" applyBorder="1"/>
    <xf numFmtId="49" fontId="16" fillId="5" borderId="0" xfId="0" applyNumberFormat="1" applyFont="1" applyFill="1" applyBorder="1" applyAlignment="1">
      <alignment horizontal="center" vertical="center"/>
    </xf>
    <xf numFmtId="49" fontId="13" fillId="0" borderId="0" xfId="0" applyNumberFormat="1" applyFont="1" applyBorder="1" applyAlignment="1">
      <alignment horizontal="center" vertical="center"/>
    </xf>
    <xf numFmtId="165" fontId="9" fillId="0" borderId="9" xfId="0" applyNumberFormat="1" applyFont="1" applyBorder="1" applyAlignment="1">
      <alignment horizontal="left" vertical="center" wrapText="1"/>
    </xf>
    <xf numFmtId="165" fontId="9" fillId="0" borderId="9" xfId="0" applyNumberFormat="1" applyFont="1" applyBorder="1" applyAlignment="1">
      <alignment horizontal="center" vertical="center"/>
    </xf>
    <xf numFmtId="165" fontId="9" fillId="0" borderId="10" xfId="0" applyNumberFormat="1" applyFont="1" applyBorder="1" applyAlignment="1">
      <alignment horizontal="left" vertical="center" wrapText="1"/>
    </xf>
    <xf numFmtId="0" fontId="9" fillId="0" borderId="0" xfId="0" applyFont="1" applyBorder="1" applyAlignment="1">
      <alignment vertical="center"/>
    </xf>
    <xf numFmtId="49" fontId="19" fillId="7" borderId="5" xfId="0" applyNumberFormat="1" applyFont="1" applyFill="1" applyBorder="1" applyAlignment="1">
      <alignment horizontal="center" vertical="center"/>
    </xf>
    <xf numFmtId="0" fontId="11" fillId="7" borderId="18" xfId="0" applyFont="1" applyFill="1" applyBorder="1" applyAlignment="1">
      <alignment horizontal="left" vertical="center" wrapText="1"/>
    </xf>
    <xf numFmtId="0" fontId="20" fillId="0" borderId="0" xfId="0" applyFont="1"/>
    <xf numFmtId="0" fontId="11" fillId="6" borderId="0" xfId="0" applyFont="1" applyFill="1" applyAlignment="1">
      <alignment wrapText="1"/>
    </xf>
    <xf numFmtId="0" fontId="9" fillId="6" borderId="0" xfId="0" applyFont="1" applyFill="1" applyAlignment="1">
      <alignment horizontal="center" vertical="center"/>
    </xf>
    <xf numFmtId="0" fontId="9" fillId="6" borderId="0" xfId="0" applyFont="1" applyFill="1" applyAlignment="1">
      <alignment vertical="center" wrapText="1"/>
    </xf>
    <xf numFmtId="0" fontId="22" fillId="6" borderId="0" xfId="0" applyFont="1" applyFill="1"/>
    <xf numFmtId="0" fontId="10" fillId="6" borderId="0" xfId="0" applyFont="1" applyFill="1" applyAlignment="1">
      <alignment wrapText="1"/>
    </xf>
    <xf numFmtId="0" fontId="9" fillId="6" borderId="0" xfId="0" applyFont="1" applyFill="1" applyAlignment="1"/>
    <xf numFmtId="0" fontId="21" fillId="6" borderId="0" xfId="0" applyFont="1" applyFill="1" applyAlignment="1"/>
    <xf numFmtId="0" fontId="9" fillId="6" borderId="0" xfId="0" applyFont="1" applyFill="1" applyAlignment="1">
      <alignment horizontal="left" vertical="center"/>
    </xf>
    <xf numFmtId="0" fontId="23" fillId="9" borderId="0" xfId="0" applyFont="1" applyFill="1" applyAlignment="1">
      <alignment horizontal="left" vertical="center" wrapText="1"/>
    </xf>
    <xf numFmtId="0" fontId="25" fillId="6" borderId="0" xfId="22" quotePrefix="1" applyFont="1" applyFill="1" applyAlignment="1">
      <alignment horizontal="left" vertical="center" wrapText="1"/>
    </xf>
    <xf numFmtId="3" fontId="14" fillId="7" borderId="32" xfId="10" applyNumberFormat="1" applyFont="1" applyFill="1" applyBorder="1" applyAlignment="1">
      <alignment horizontal="center" vertical="center" wrapText="1"/>
    </xf>
    <xf numFmtId="3" fontId="15" fillId="0" borderId="32" xfId="10" applyNumberFormat="1" applyFont="1" applyFill="1" applyBorder="1" applyAlignment="1">
      <alignment horizontal="center" vertical="center" wrapText="1"/>
    </xf>
    <xf numFmtId="2" fontId="15" fillId="0" borderId="32" xfId="10" applyNumberFormat="1" applyFont="1" applyFill="1" applyBorder="1" applyAlignment="1">
      <alignment horizontal="center" vertical="center" wrapText="1"/>
    </xf>
    <xf numFmtId="165" fontId="11" fillId="7" borderId="12" xfId="0" applyNumberFormat="1" applyFont="1" applyFill="1" applyBorder="1" applyAlignment="1">
      <alignment horizontal="center" vertical="center"/>
    </xf>
    <xf numFmtId="166" fontId="11" fillId="7" borderId="12" xfId="0" applyNumberFormat="1" applyFont="1" applyFill="1" applyBorder="1" applyAlignment="1">
      <alignment horizontal="center" vertical="center"/>
    </xf>
    <xf numFmtId="0" fontId="11" fillId="0" borderId="0" xfId="0" applyFont="1" applyAlignment="1">
      <alignment horizontal="center"/>
    </xf>
    <xf numFmtId="0" fontId="9" fillId="0" borderId="0" xfId="0" applyFont="1" applyAlignment="1">
      <alignment horizontal="center" vertical="top" wrapText="1"/>
    </xf>
    <xf numFmtId="0" fontId="15" fillId="0" borderId="22"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7"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7" xfId="0" applyFont="1" applyBorder="1" applyAlignment="1">
      <alignment horizontal="center" vertical="center" wrapText="1"/>
    </xf>
    <xf numFmtId="0" fontId="15" fillId="0" borderId="2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9" xfId="0" applyFont="1" applyBorder="1" applyAlignment="1">
      <alignment horizontal="center" vertical="center" wrapText="1"/>
    </xf>
    <xf numFmtId="0" fontId="15" fillId="0" borderId="26" xfId="0" applyFont="1" applyBorder="1" applyAlignment="1">
      <alignment horizontal="center" vertical="center"/>
    </xf>
    <xf numFmtId="0" fontId="15" fillId="0" borderId="25" xfId="0" applyFont="1" applyBorder="1" applyAlignment="1">
      <alignment horizontal="center" vertical="center"/>
    </xf>
  </cellXfs>
  <cellStyles count="23">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18" xr:uid="{2F174C6E-B88C-4A96-97DD-AE749594E9F1}"/>
    <cellStyle name="Komma 2" xfId="19" xr:uid="{81279B1E-4A30-47D1-829B-F9E890371D47}"/>
    <cellStyle name="Komma 3" xfId="21" xr:uid="{B60C9A63-C697-48B7-9A8D-A6D0957F19E3}"/>
    <cellStyle name="Kopf einzelne" xfId="14" xr:uid="{4B2FD90B-5DE7-4AE0-927C-864230F21265}"/>
    <cellStyle name="Kopf erste" xfId="16" xr:uid="{F3701991-8B6E-4E6D-B49F-6DB83A8B0E54}"/>
    <cellStyle name="Link" xfId="22" builtinId="8"/>
    <cellStyle name="Normal 2" xfId="2" xr:uid="{00000000-0005-0000-0000-000007000000}"/>
    <cellStyle name="Normal 2 2" xfId="9" xr:uid="{00000000-0005-0000-0000-000008000000}"/>
    <cellStyle name="Normal 2 2 2" xfId="8" xr:uid="{00000000-0005-0000-0000-000009000000}"/>
    <cellStyle name="Normal 4" xfId="11" xr:uid="{D197297F-704E-4B54-9E74-AFD1163EA3A8}"/>
    <cellStyle name="optionalExposure" xfId="7" xr:uid="{00000000-0005-0000-0000-00000B000000}"/>
    <cellStyle name="optionalExposure 12" xfId="17" xr:uid="{358C4207-2EC1-47D4-9ADE-E8DCF164198A}"/>
    <cellStyle name="Prozent" xfId="10" builtinId="5"/>
    <cellStyle name="Standard" xfId="0" builtinId="0"/>
    <cellStyle name="Standard 2" xfId="13" xr:uid="{868AB3C9-D0CC-49D9-870B-7AB1C53610B5}"/>
    <cellStyle name="Standard 3" xfId="12" xr:uid="{D7082F74-00A7-4460-9642-3C3BE22EDCF6}"/>
    <cellStyle name="Standard 3 2" xfId="20" xr:uid="{D607826D-6D2D-4C34-A853-0570448D50A8}"/>
    <cellStyle name="Summe" xfId="15" xr:uid="{E978ED61-9AEE-4479-ABC4-CABAF7EE765D}"/>
  </cellStyles>
  <dxfs count="0"/>
  <tableStyles count="0" defaultTableStyle="TableStyleMedium2" defaultPivotStyle="PivotStyleLight16"/>
  <colors>
    <mruColors>
      <color rgb="FF007858"/>
      <color rgb="FF489A7D"/>
      <color rgb="FFB1D7CD"/>
      <color rgb="FF084A38"/>
      <color rgb="FFFFFFCC"/>
      <color rgb="FFF08D8D"/>
      <color rgb="FFEFF7F5"/>
      <color rgb="FF990000"/>
      <color rgb="FFC00000"/>
      <color rgb="FF6E14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555F8-2AE7-4C41-BF2A-B67E36CA2986}">
  <sheetPr>
    <tabColor rgb="FF007858"/>
  </sheetPr>
  <dimension ref="A1:M32"/>
  <sheetViews>
    <sheetView tabSelected="1" zoomScale="85" zoomScaleNormal="85" workbookViewId="0"/>
  </sheetViews>
  <sheetFormatPr baseColWidth="10" defaultColWidth="0" defaultRowHeight="16.5" zeroHeight="1" x14ac:dyDescent="0.3"/>
  <cols>
    <col min="1" max="1" width="8.85546875" style="1" customWidth="1"/>
    <col min="2" max="2" width="13.7109375" style="73" customWidth="1"/>
    <col min="3" max="3" width="82.42578125" style="74" customWidth="1"/>
    <col min="4" max="4" width="34.5703125" style="1" customWidth="1"/>
    <col min="5" max="5" width="8.85546875" style="1" customWidth="1"/>
    <col min="6" max="6" width="8.85546875" style="1" hidden="1" customWidth="1"/>
    <col min="7" max="13" width="0" style="1" hidden="1" customWidth="1"/>
    <col min="14" max="16384" width="8.85546875" style="1" hidden="1"/>
  </cols>
  <sheetData>
    <row r="1" spans="2:13" x14ac:dyDescent="0.3"/>
    <row r="2" spans="2:13" ht="20.25" x14ac:dyDescent="0.3">
      <c r="B2" s="78" t="str">
        <f>"OLB AG - Meldung gemäß Art. 8 Taxonomie-VO zum "&amp; Stichtag</f>
        <v>OLB AG - Meldung gemäß Art. 8 Taxonomie-VO zum 31.12.2024</v>
      </c>
      <c r="C2" s="78"/>
      <c r="D2" s="78"/>
      <c r="E2" s="78"/>
      <c r="F2" s="75"/>
      <c r="G2" s="75"/>
      <c r="H2" s="75"/>
      <c r="I2" s="75"/>
      <c r="J2" s="75"/>
      <c r="K2" s="75"/>
      <c r="L2" s="75"/>
    </row>
    <row r="3" spans="2:13" x14ac:dyDescent="0.3">
      <c r="B3" s="77" t="s">
        <v>975</v>
      </c>
      <c r="C3" s="77"/>
      <c r="D3" s="77"/>
      <c r="E3" s="77"/>
      <c r="F3" s="75"/>
      <c r="G3" s="75"/>
      <c r="H3" s="75"/>
      <c r="I3" s="75"/>
      <c r="J3" s="75"/>
      <c r="K3" s="75"/>
      <c r="L3" s="75"/>
    </row>
    <row r="4" spans="2:13" x14ac:dyDescent="0.3">
      <c r="D4" s="75"/>
      <c r="E4" s="75"/>
      <c r="F4" s="75"/>
      <c r="G4" s="75"/>
      <c r="H4" s="75"/>
      <c r="I4" s="75"/>
      <c r="J4" s="75"/>
      <c r="K4" s="75"/>
      <c r="L4" s="75"/>
      <c r="M4" s="75"/>
    </row>
    <row r="5" spans="2:13" s="72" customFormat="1" x14ac:dyDescent="0.3">
      <c r="B5" s="80" t="s">
        <v>919</v>
      </c>
      <c r="C5" s="80" t="s">
        <v>948</v>
      </c>
      <c r="D5" s="80" t="s">
        <v>976</v>
      </c>
      <c r="E5" s="76"/>
      <c r="F5" s="76"/>
      <c r="G5" s="76"/>
      <c r="H5" s="76"/>
      <c r="I5" s="76"/>
      <c r="J5" s="76"/>
      <c r="K5" s="76"/>
      <c r="L5" s="76"/>
      <c r="M5" s="76"/>
    </row>
    <row r="6" spans="2:13" x14ac:dyDescent="0.3">
      <c r="B6" s="79" t="s">
        <v>920</v>
      </c>
      <c r="C6" s="81" t="s">
        <v>949</v>
      </c>
      <c r="D6" s="1" t="s">
        <v>973</v>
      </c>
    </row>
    <row r="7" spans="2:13" x14ac:dyDescent="0.3">
      <c r="B7" s="79" t="s">
        <v>921</v>
      </c>
      <c r="C7" s="81" t="s">
        <v>950</v>
      </c>
      <c r="D7" s="1" t="s">
        <v>973</v>
      </c>
    </row>
    <row r="8" spans="2:13" x14ac:dyDescent="0.3">
      <c r="B8" s="79" t="s">
        <v>922</v>
      </c>
      <c r="C8" s="81" t="s">
        <v>951</v>
      </c>
      <c r="D8" s="1" t="s">
        <v>973</v>
      </c>
    </row>
    <row r="9" spans="2:13" x14ac:dyDescent="0.3">
      <c r="B9" s="79" t="s">
        <v>923</v>
      </c>
      <c r="C9" s="81" t="s">
        <v>952</v>
      </c>
      <c r="D9" s="1" t="s">
        <v>973</v>
      </c>
    </row>
    <row r="10" spans="2:13" x14ac:dyDescent="0.3">
      <c r="B10" s="79" t="s">
        <v>924</v>
      </c>
      <c r="C10" s="81" t="s">
        <v>953</v>
      </c>
      <c r="D10" s="1" t="s">
        <v>973</v>
      </c>
    </row>
    <row r="11" spans="2:13" x14ac:dyDescent="0.3">
      <c r="B11" s="79" t="s">
        <v>927</v>
      </c>
      <c r="C11" s="81" t="s">
        <v>954</v>
      </c>
      <c r="D11" s="1" t="s">
        <v>973</v>
      </c>
    </row>
    <row r="12" spans="2:13" x14ac:dyDescent="0.3">
      <c r="B12" s="79" t="s">
        <v>928</v>
      </c>
      <c r="C12" s="81" t="s">
        <v>955</v>
      </c>
      <c r="D12" s="1" t="s">
        <v>973</v>
      </c>
    </row>
    <row r="13" spans="2:13" x14ac:dyDescent="0.3">
      <c r="B13" s="79" t="s">
        <v>929</v>
      </c>
      <c r="C13" s="81" t="s">
        <v>956</v>
      </c>
      <c r="D13" s="1" t="s">
        <v>973</v>
      </c>
    </row>
    <row r="14" spans="2:13" x14ac:dyDescent="0.3">
      <c r="B14" s="79" t="s">
        <v>930</v>
      </c>
      <c r="C14" s="81" t="s">
        <v>957</v>
      </c>
      <c r="D14" s="1" t="s">
        <v>973</v>
      </c>
    </row>
    <row r="15" spans="2:13" x14ac:dyDescent="0.3">
      <c r="B15" s="79" t="s">
        <v>931</v>
      </c>
      <c r="C15" s="81" t="s">
        <v>958</v>
      </c>
      <c r="D15" s="1" t="s">
        <v>973</v>
      </c>
    </row>
    <row r="16" spans="2:13" x14ac:dyDescent="0.3">
      <c r="B16" s="79" t="s">
        <v>932</v>
      </c>
      <c r="C16" s="81" t="s">
        <v>959</v>
      </c>
      <c r="D16" s="1" t="s">
        <v>973</v>
      </c>
    </row>
    <row r="17" spans="2:4" x14ac:dyDescent="0.3">
      <c r="B17" s="79" t="s">
        <v>933</v>
      </c>
      <c r="C17" s="81" t="s">
        <v>960</v>
      </c>
      <c r="D17" s="1" t="s">
        <v>973</v>
      </c>
    </row>
    <row r="18" spans="2:4" x14ac:dyDescent="0.3">
      <c r="B18" s="79" t="s">
        <v>934</v>
      </c>
      <c r="C18" s="81" t="s">
        <v>961</v>
      </c>
      <c r="D18" s="1" t="s">
        <v>973</v>
      </c>
    </row>
    <row r="19" spans="2:4" x14ac:dyDescent="0.3">
      <c r="B19" s="79" t="s">
        <v>935</v>
      </c>
      <c r="C19" s="81" t="s">
        <v>962</v>
      </c>
      <c r="D19" s="1" t="s">
        <v>973</v>
      </c>
    </row>
    <row r="20" spans="2:4" x14ac:dyDescent="0.3">
      <c r="B20" s="79" t="s">
        <v>936</v>
      </c>
      <c r="C20" s="81" t="s">
        <v>963</v>
      </c>
      <c r="D20" s="1" t="s">
        <v>973</v>
      </c>
    </row>
    <row r="21" spans="2:4" x14ac:dyDescent="0.3">
      <c r="B21" s="79" t="s">
        <v>937</v>
      </c>
      <c r="C21" s="81" t="s">
        <v>964</v>
      </c>
      <c r="D21" s="1" t="s">
        <v>974</v>
      </c>
    </row>
    <row r="22" spans="2:4" x14ac:dyDescent="0.3">
      <c r="B22" s="79" t="s">
        <v>938</v>
      </c>
      <c r="C22" s="81" t="s">
        <v>965</v>
      </c>
      <c r="D22" s="1" t="s">
        <v>974</v>
      </c>
    </row>
    <row r="23" spans="2:4" x14ac:dyDescent="0.3">
      <c r="B23" s="79" t="s">
        <v>939</v>
      </c>
      <c r="C23" s="81" t="s">
        <v>966</v>
      </c>
      <c r="D23" s="1" t="s">
        <v>974</v>
      </c>
    </row>
    <row r="24" spans="2:4" x14ac:dyDescent="0.3">
      <c r="B24" s="79" t="s">
        <v>940</v>
      </c>
      <c r="C24" s="81" t="s">
        <v>967</v>
      </c>
      <c r="D24" s="1" t="s">
        <v>974</v>
      </c>
    </row>
    <row r="25" spans="2:4" x14ac:dyDescent="0.3">
      <c r="B25" s="79" t="s">
        <v>941</v>
      </c>
      <c r="C25" s="81" t="s">
        <v>968</v>
      </c>
      <c r="D25" s="1" t="s">
        <v>974</v>
      </c>
    </row>
    <row r="26" spans="2:4" x14ac:dyDescent="0.3">
      <c r="B26" s="79" t="s">
        <v>942</v>
      </c>
      <c r="C26" s="81" t="s">
        <v>969</v>
      </c>
      <c r="D26" s="1" t="s">
        <v>974</v>
      </c>
    </row>
    <row r="27" spans="2:4" x14ac:dyDescent="0.3">
      <c r="B27" s="79" t="s">
        <v>943</v>
      </c>
      <c r="C27" s="81" t="s">
        <v>970</v>
      </c>
      <c r="D27" s="1" t="s">
        <v>974</v>
      </c>
    </row>
    <row r="28" spans="2:4" x14ac:dyDescent="0.3">
      <c r="B28" s="79" t="s">
        <v>944</v>
      </c>
      <c r="C28" s="81" t="s">
        <v>971</v>
      </c>
      <c r="D28" s="1" t="s">
        <v>974</v>
      </c>
    </row>
    <row r="29" spans="2:4" x14ac:dyDescent="0.3">
      <c r="B29" s="79" t="s">
        <v>945</v>
      </c>
      <c r="C29" s="81" t="s">
        <v>972</v>
      </c>
      <c r="D29" s="1" t="s">
        <v>974</v>
      </c>
    </row>
    <row r="30" spans="2:4" x14ac:dyDescent="0.3"/>
    <row r="31" spans="2:4" x14ac:dyDescent="0.3"/>
    <row r="32" spans="2:4" x14ac:dyDescent="0.3"/>
  </sheetData>
  <sheetProtection algorithmName="SHA-512" hashValue="jRAKBP5H+tSVRdgAanyuidu2KZl0XGPuKx+P7wO+SphUI8aok5MxEsM0J2Sj8R1CcN/0u31WkeMdm5evBei7hQ==" saltValue="oT9cK6XrJ6dVhMf3w3394Q==" spinCount="100000" sheet="1" objects="1" scenarios="1"/>
  <hyperlinks>
    <hyperlink ref="C6" location="'EU-T0'!A1" display="Überblick über die von Kreditinstituten nach Artikel 8 der Taxonomieverordnung offenzulegenden KPI" xr:uid="{50CAC020-31C4-4C37-B9EF-EEAA24A2A39E}"/>
    <hyperlink ref="C7" location="'EU-T1.1.1'!A1" display="Vermögenswerte für die Berechnung der GAR - Umsatz (aktuelle Periode)" xr:uid="{197F2AAD-35D3-4E74-B0E8-B8BFB9A69F06}"/>
    <hyperlink ref="C8" location="'EU-T1.1.2'!A1" display="Vermögenswerte für die Berechnung der GAR - Umsatz (Vorperiode)" xr:uid="{9D705248-6CE1-470F-86B6-196662F9B27E}"/>
    <hyperlink ref="C9" location="'EU-T1.2.1'!A1" display="Vermögenswerte für die Berechnung der GAR - Capex (aktuelle Periode)" xr:uid="{1417E9A7-284F-40D1-9FA9-A31251EE7C2D}"/>
    <hyperlink ref="C10" location="'EU-T1.2.2'!A1" display="Vermögenswerte für die Berechnung der GAR - Capex (Vorperiode)" xr:uid="{A8270CAE-09AF-4453-B21B-925339B8B021}"/>
    <hyperlink ref="C11" location="'EU-T2.1'!A1" display="GAR-Sektorinformationen - Umsatz" xr:uid="{97E98227-65F8-4007-BF1F-0AF3A4623A4D}"/>
    <hyperlink ref="C12" location="'EU-T2.2'!A1" display="GAR-Sektorinformationen - Capex" xr:uid="{4E97477D-99D4-43DC-9C4E-E83621A99797}"/>
    <hyperlink ref="C13" location="'EU-T3.1.1'!A1" display="GAR KPI-Bestand - Umsatz (aktuelle Periode)" xr:uid="{AED4E92E-D404-4651-9DA5-19F4B1C37C83}"/>
    <hyperlink ref="C14" location="'EU-T3.1.2'!A1" display="GAR KPI-Bestand - Umsatz (Vorperiode)" xr:uid="{0ED66D32-0835-42E7-BA8C-59E4E79FEA33}"/>
    <hyperlink ref="C15" location="'EU-T3.2.1'!A1" display="GAR KPI-Bestand - Capex (aktuelle Periode)" xr:uid="{5095AE45-2AD9-4A06-9F8D-5122701B0F68}"/>
    <hyperlink ref="C16" location="'EU-T3.2.2'!A1" display="GAR KPI-Bestand - Capex (Vorperiode)" xr:uid="{3A15BCA8-6FDC-4C18-80F6-3FC5386693E6}"/>
    <hyperlink ref="C17" location="'EU-T4.1'!A1" display="GAR KPI-Zuflüsse - Umsatz" xr:uid="{3D8FF1F8-553B-479D-BC0F-4674B6A7AF81}"/>
    <hyperlink ref="C18" location="'EU-T4.2'!A1" display="GAR KPI-Zuflüsse - Capex" xr:uid="{A0AE3BE2-4944-46D1-A298-68DBAF5A2466}"/>
    <hyperlink ref="C19" location="'EU-T5.1'!A1" display="KPI außerbilanzielle Risikopositionen - Umsatz" xr:uid="{B829DBC0-9B47-462D-8D18-F7E63DEE4A2E}"/>
    <hyperlink ref="C20" location="'EU-T5.2'!A1" display="KPI außerbilanzielle Risikopositionen - Capex" xr:uid="{A788BB91-45A3-4885-ABD5-3B7B4E505233}"/>
    <hyperlink ref="C21" location="'EU-T-AG1'!A1" display="Tätigkeiten in den Bereichen Kernenergie und fossiles Gas" xr:uid="{06A8EA91-1579-411C-9BB5-951CE998F1D9}"/>
    <hyperlink ref="C22" location="'EU-T-TAG2.1'!A1" display="Taxonomiekonforme Wirtschaftstätigkeiten (Nenner) - Umsatz" xr:uid="{5629C469-94DF-4B49-A7F2-53C3FB6FC0B8}"/>
    <hyperlink ref="C23" location="'EU-T-TAG2.2'!A1" display="Taxonomiekonforme Wirtschaftstätigkeiten (Nenner) - Capex" xr:uid="{03593D58-B3C1-4C16-8F20-58C2A5739ED0}"/>
    <hyperlink ref="C24" location="'EU-T-TAG3.1'!A1" display="Taxonomiekonforme Wirtschaftstätigkeiten (Zähler) - Umsatz" xr:uid="{474052BF-DF1F-4DCE-BBBA-91EEC8307F62}"/>
    <hyperlink ref="C25" location="'EU-T-TAG3.2'!A1" display="Taxonomiekonforme Wirtschaftstätigkeiten (Zähler) - Capex" xr:uid="{9F61830B-4B2E-410E-87CB-3093E1613161}"/>
    <hyperlink ref="C26" location="'EU-T-TAG4.1'!A1" display="Taxonomiefähige, aber nicht taxonomiekonforme Wirtschaftstätigkeiten - Umsatz" xr:uid="{AA3C8A65-D584-4E09-8E77-B019A5DC787D}"/>
    <hyperlink ref="C27" location="'EU-T-TAG4.2'!A1" display="Taxonomiefähige, aber nicht taxonomiekonforme Wirtschaftstätigkeiten - Capex" xr:uid="{E011A01C-7CA9-4759-995D-89BEFCCD7319}"/>
    <hyperlink ref="C28" location="'EU-T-TAG5.1'!A1" display="Nicht taxonomiefähige Wirtschaftstätigkeiten - Umsatz" xr:uid="{CF7E1344-0583-4101-855F-3AF92B1755FA}"/>
    <hyperlink ref="C29" location="'EU-T-TAG5.2'!A1" display="Nicht taxonomiefähige Wirtschaftstätigkeiten - Capex" xr:uid="{2A05CD01-17C9-4F73-A3EA-A598685E323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620A9-1FC8-40E4-9153-E937E8BD0638}">
  <sheetPr>
    <tabColor rgb="FFB1D7CD"/>
    <pageSetUpPr fitToPage="1"/>
  </sheetPr>
  <dimension ref="B2:AE342"/>
  <sheetViews>
    <sheetView showGridLines="0" zoomScale="85" zoomScaleNormal="85" workbookViewId="0">
      <pane xSplit="3" ySplit="10" topLeftCell="D313" activePane="bottomRight" state="frozen"/>
      <selection pane="topRight" activeCell="D1" sqref="D1"/>
      <selection pane="bottomLeft" activeCell="A12" sqref="A12"/>
      <selection pane="bottomRight"/>
    </sheetView>
  </sheetViews>
  <sheetFormatPr baseColWidth="10" defaultColWidth="9.140625" defaultRowHeight="16.5" x14ac:dyDescent="0.3"/>
  <cols>
    <col min="1" max="1" width="5.7109375" style="2" customWidth="1"/>
    <col min="2" max="2" width="9.140625" style="2"/>
    <col min="3" max="3" width="97" style="2" customWidth="1"/>
    <col min="4" max="31" width="20.42578125" style="2" customWidth="1"/>
    <col min="32" max="16384" width="9.140625" style="2"/>
  </cols>
  <sheetData>
    <row r="2" spans="2:31" x14ac:dyDescent="0.3">
      <c r="B2" s="4" t="s">
        <v>926</v>
      </c>
    </row>
    <row r="3" spans="2:31" x14ac:dyDescent="0.3">
      <c r="B3" s="2" t="str">
        <f>Stichtag</f>
        <v>31.12.2024</v>
      </c>
    </row>
    <row r="5" spans="2:31" x14ac:dyDescent="0.3">
      <c r="C5" s="5"/>
      <c r="D5" s="42"/>
      <c r="E5" s="42"/>
      <c r="F5" s="42"/>
      <c r="G5" s="42"/>
      <c r="H5" s="5"/>
      <c r="I5" s="5"/>
      <c r="J5" s="5"/>
      <c r="K5" s="5"/>
      <c r="L5" s="5"/>
      <c r="M5" s="5"/>
      <c r="N5" s="5"/>
      <c r="O5" s="5"/>
      <c r="P5" s="5"/>
      <c r="Q5" s="5"/>
    </row>
    <row r="6" spans="2:31" ht="13.9" customHeight="1" x14ac:dyDescent="0.3">
      <c r="C6" s="91" t="s">
        <v>299</v>
      </c>
      <c r="D6" s="106" t="s">
        <v>70</v>
      </c>
      <c r="E6" s="107"/>
      <c r="F6" s="107"/>
      <c r="G6" s="107"/>
      <c r="H6" s="103" t="s">
        <v>106</v>
      </c>
      <c r="I6" s="103"/>
      <c r="J6" s="103"/>
      <c r="K6" s="104"/>
      <c r="L6" s="102" t="s">
        <v>107</v>
      </c>
      <c r="M6" s="103"/>
      <c r="N6" s="103"/>
      <c r="O6" s="104"/>
      <c r="P6" s="102" t="s">
        <v>108</v>
      </c>
      <c r="Q6" s="103"/>
      <c r="R6" s="103"/>
      <c r="S6" s="104"/>
      <c r="T6" s="102" t="s">
        <v>109</v>
      </c>
      <c r="U6" s="103"/>
      <c r="V6" s="103"/>
      <c r="W6" s="104"/>
      <c r="X6" s="102" t="s">
        <v>110</v>
      </c>
      <c r="Y6" s="103"/>
      <c r="Z6" s="103"/>
      <c r="AA6" s="104"/>
      <c r="AB6" s="102" t="s">
        <v>111</v>
      </c>
      <c r="AC6" s="103"/>
      <c r="AD6" s="103"/>
      <c r="AE6" s="103"/>
    </row>
    <row r="7" spans="2:31" ht="45" customHeight="1" x14ac:dyDescent="0.3">
      <c r="C7" s="92"/>
      <c r="D7" s="105" t="s">
        <v>825</v>
      </c>
      <c r="E7" s="101"/>
      <c r="F7" s="105" t="s">
        <v>826</v>
      </c>
      <c r="G7" s="101"/>
      <c r="H7" s="105" t="s">
        <v>825</v>
      </c>
      <c r="I7" s="101"/>
      <c r="J7" s="105" t="s">
        <v>826</v>
      </c>
      <c r="K7" s="101"/>
      <c r="L7" s="105" t="s">
        <v>825</v>
      </c>
      <c r="M7" s="101"/>
      <c r="N7" s="105" t="s">
        <v>826</v>
      </c>
      <c r="O7" s="101"/>
      <c r="P7" s="105" t="s">
        <v>825</v>
      </c>
      <c r="Q7" s="101"/>
      <c r="R7" s="105" t="s">
        <v>826</v>
      </c>
      <c r="S7" s="101"/>
      <c r="T7" s="105" t="s">
        <v>825</v>
      </c>
      <c r="U7" s="101"/>
      <c r="V7" s="105" t="s">
        <v>826</v>
      </c>
      <c r="W7" s="101"/>
      <c r="X7" s="105" t="s">
        <v>825</v>
      </c>
      <c r="Y7" s="101"/>
      <c r="Z7" s="105" t="s">
        <v>826</v>
      </c>
      <c r="AA7" s="101"/>
      <c r="AB7" s="105" t="s">
        <v>825</v>
      </c>
      <c r="AC7" s="101"/>
      <c r="AD7" s="105" t="s">
        <v>826</v>
      </c>
      <c r="AE7" s="101"/>
    </row>
    <row r="8" spans="2:31" x14ac:dyDescent="0.3">
      <c r="C8" s="92"/>
      <c r="D8" s="97" t="s">
        <v>827</v>
      </c>
      <c r="E8" s="99"/>
      <c r="F8" s="97" t="s">
        <v>827</v>
      </c>
      <c r="G8" s="99"/>
      <c r="H8" s="97" t="s">
        <v>827</v>
      </c>
      <c r="I8" s="99"/>
      <c r="J8" s="97" t="s">
        <v>827</v>
      </c>
      <c r="K8" s="99"/>
      <c r="L8" s="97" t="s">
        <v>827</v>
      </c>
      <c r="M8" s="99"/>
      <c r="N8" s="97" t="s">
        <v>827</v>
      </c>
      <c r="O8" s="99"/>
      <c r="P8" s="97" t="s">
        <v>827</v>
      </c>
      <c r="Q8" s="99"/>
      <c r="R8" s="97" t="s">
        <v>827</v>
      </c>
      <c r="S8" s="99"/>
      <c r="T8" s="97" t="s">
        <v>827</v>
      </c>
      <c r="U8" s="99"/>
      <c r="V8" s="97" t="s">
        <v>827</v>
      </c>
      <c r="W8" s="99"/>
      <c r="X8" s="97" t="s">
        <v>827</v>
      </c>
      <c r="Y8" s="99"/>
      <c r="Z8" s="97" t="s">
        <v>827</v>
      </c>
      <c r="AA8" s="99"/>
      <c r="AB8" s="97" t="s">
        <v>827</v>
      </c>
      <c r="AC8" s="99"/>
      <c r="AD8" s="97" t="s">
        <v>827</v>
      </c>
      <c r="AE8" s="99"/>
    </row>
    <row r="9" spans="2:31" ht="66" x14ac:dyDescent="0.3">
      <c r="C9" s="93"/>
      <c r="D9" s="43"/>
      <c r="E9" s="25" t="s">
        <v>828</v>
      </c>
      <c r="F9" s="43"/>
      <c r="G9" s="25" t="s">
        <v>828</v>
      </c>
      <c r="H9" s="43"/>
      <c r="I9" s="25" t="s">
        <v>829</v>
      </c>
      <c r="J9" s="43"/>
      <c r="K9" s="25" t="s">
        <v>829</v>
      </c>
      <c r="L9" s="43"/>
      <c r="M9" s="25" t="s">
        <v>830</v>
      </c>
      <c r="N9" s="43"/>
      <c r="O9" s="25" t="s">
        <v>830</v>
      </c>
      <c r="P9" s="43"/>
      <c r="Q9" s="25" t="s">
        <v>831</v>
      </c>
      <c r="R9" s="43"/>
      <c r="S9" s="25" t="s">
        <v>831</v>
      </c>
      <c r="T9" s="43"/>
      <c r="U9" s="25" t="s">
        <v>832</v>
      </c>
      <c r="V9" s="43"/>
      <c r="W9" s="25" t="s">
        <v>832</v>
      </c>
      <c r="X9" s="43"/>
      <c r="Y9" s="25" t="s">
        <v>833</v>
      </c>
      <c r="Z9" s="43"/>
      <c r="AA9" s="25" t="s">
        <v>833</v>
      </c>
      <c r="AB9" s="43"/>
      <c r="AC9" s="25" t="s">
        <v>834</v>
      </c>
      <c r="AD9" s="43"/>
      <c r="AE9" s="25" t="s">
        <v>834</v>
      </c>
    </row>
    <row r="10" spans="2:31" ht="13.9" customHeight="1"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row>
    <row r="11" spans="2:31" x14ac:dyDescent="0.3">
      <c r="B11" s="8" t="s">
        <v>171</v>
      </c>
      <c r="C11" s="11" t="s">
        <v>495</v>
      </c>
      <c r="D11" s="12">
        <v>0</v>
      </c>
      <c r="E11" s="12">
        <v>0</v>
      </c>
      <c r="F11" s="40"/>
      <c r="G11" s="40"/>
      <c r="H11" s="12">
        <v>0</v>
      </c>
      <c r="I11" s="12">
        <v>0</v>
      </c>
      <c r="J11" s="40"/>
      <c r="K11" s="40"/>
      <c r="L11" s="12">
        <v>0</v>
      </c>
      <c r="M11" s="12">
        <v>0</v>
      </c>
      <c r="N11" s="40"/>
      <c r="O11" s="40"/>
      <c r="P11" s="12">
        <v>0</v>
      </c>
      <c r="Q11" s="12">
        <v>0</v>
      </c>
      <c r="R11" s="40"/>
      <c r="S11" s="40"/>
      <c r="T11" s="12">
        <v>0</v>
      </c>
      <c r="U11" s="12">
        <v>0</v>
      </c>
      <c r="V11" s="40"/>
      <c r="W11" s="40"/>
      <c r="X11" s="12">
        <v>0</v>
      </c>
      <c r="Y11" s="12">
        <v>0</v>
      </c>
      <c r="Z11" s="40"/>
      <c r="AA11" s="40"/>
      <c r="AB11" s="12">
        <v>0</v>
      </c>
      <c r="AC11" s="12">
        <v>0</v>
      </c>
      <c r="AD11" s="40"/>
      <c r="AE11" s="40"/>
    </row>
    <row r="12" spans="2:31" ht="13.9" customHeight="1" x14ac:dyDescent="0.3">
      <c r="B12" s="8" t="s">
        <v>172</v>
      </c>
      <c r="C12" s="11" t="s">
        <v>496</v>
      </c>
      <c r="D12" s="12">
        <v>0</v>
      </c>
      <c r="E12" s="12">
        <v>0</v>
      </c>
      <c r="F12" s="40"/>
      <c r="G12" s="40"/>
      <c r="H12" s="12">
        <v>0</v>
      </c>
      <c r="I12" s="12">
        <v>0</v>
      </c>
      <c r="J12" s="40"/>
      <c r="K12" s="40"/>
      <c r="L12" s="12">
        <v>0</v>
      </c>
      <c r="M12" s="12">
        <v>0</v>
      </c>
      <c r="N12" s="40"/>
      <c r="O12" s="40"/>
      <c r="P12" s="12">
        <v>0</v>
      </c>
      <c r="Q12" s="12">
        <v>0</v>
      </c>
      <c r="R12" s="40"/>
      <c r="S12" s="40"/>
      <c r="T12" s="12">
        <v>0</v>
      </c>
      <c r="U12" s="12">
        <v>0</v>
      </c>
      <c r="V12" s="40"/>
      <c r="W12" s="40"/>
      <c r="X12" s="12">
        <v>0</v>
      </c>
      <c r="Y12" s="12">
        <v>0</v>
      </c>
      <c r="Z12" s="40"/>
      <c r="AA12" s="40"/>
      <c r="AB12" s="12">
        <v>0</v>
      </c>
      <c r="AC12" s="12">
        <v>0</v>
      </c>
      <c r="AD12" s="40"/>
      <c r="AE12" s="40"/>
    </row>
    <row r="13" spans="2:31" ht="13.9" customHeight="1" x14ac:dyDescent="0.3">
      <c r="B13" s="8" t="s">
        <v>173</v>
      </c>
      <c r="C13" s="11" t="s">
        <v>497</v>
      </c>
      <c r="D13" s="12">
        <v>0</v>
      </c>
      <c r="E13" s="12">
        <v>0</v>
      </c>
      <c r="F13" s="40"/>
      <c r="G13" s="40"/>
      <c r="H13" s="12">
        <v>0</v>
      </c>
      <c r="I13" s="12">
        <v>0</v>
      </c>
      <c r="J13" s="40"/>
      <c r="K13" s="40"/>
      <c r="L13" s="12">
        <v>0</v>
      </c>
      <c r="M13" s="12">
        <v>0</v>
      </c>
      <c r="N13" s="40"/>
      <c r="O13" s="40"/>
      <c r="P13" s="12">
        <v>0</v>
      </c>
      <c r="Q13" s="12">
        <v>0</v>
      </c>
      <c r="R13" s="40"/>
      <c r="S13" s="40"/>
      <c r="T13" s="12">
        <v>0</v>
      </c>
      <c r="U13" s="12">
        <v>0</v>
      </c>
      <c r="V13" s="40"/>
      <c r="W13" s="40"/>
      <c r="X13" s="12">
        <v>0</v>
      </c>
      <c r="Y13" s="12">
        <v>0</v>
      </c>
      <c r="Z13" s="40"/>
      <c r="AA13" s="40"/>
      <c r="AB13" s="12">
        <v>0</v>
      </c>
      <c r="AC13" s="12">
        <v>0</v>
      </c>
      <c r="AD13" s="40"/>
      <c r="AE13" s="40"/>
    </row>
    <row r="14" spans="2:31" ht="13.9" customHeight="1" x14ac:dyDescent="0.3">
      <c r="B14" s="8" t="s">
        <v>174</v>
      </c>
      <c r="C14" s="11" t="s">
        <v>498</v>
      </c>
      <c r="D14" s="12">
        <v>0</v>
      </c>
      <c r="E14" s="12">
        <v>0</v>
      </c>
      <c r="F14" s="40"/>
      <c r="G14" s="40"/>
      <c r="H14" s="12">
        <v>0</v>
      </c>
      <c r="I14" s="12">
        <v>0</v>
      </c>
      <c r="J14" s="40"/>
      <c r="K14" s="40"/>
      <c r="L14" s="12">
        <v>0</v>
      </c>
      <c r="M14" s="12">
        <v>0</v>
      </c>
      <c r="N14" s="40"/>
      <c r="O14" s="40"/>
      <c r="P14" s="12">
        <v>0</v>
      </c>
      <c r="Q14" s="12">
        <v>0</v>
      </c>
      <c r="R14" s="40"/>
      <c r="S14" s="40"/>
      <c r="T14" s="12">
        <v>0</v>
      </c>
      <c r="U14" s="12">
        <v>0</v>
      </c>
      <c r="V14" s="40"/>
      <c r="W14" s="40"/>
      <c r="X14" s="12">
        <v>0</v>
      </c>
      <c r="Y14" s="12">
        <v>0</v>
      </c>
      <c r="Z14" s="40"/>
      <c r="AA14" s="40"/>
      <c r="AB14" s="12">
        <v>0</v>
      </c>
      <c r="AC14" s="12">
        <v>0</v>
      </c>
      <c r="AD14" s="40"/>
      <c r="AE14" s="40"/>
    </row>
    <row r="15" spans="2:31" ht="13.9" customHeight="1" x14ac:dyDescent="0.3">
      <c r="B15" s="8" t="s">
        <v>175</v>
      </c>
      <c r="C15" s="11" t="s">
        <v>499</v>
      </c>
      <c r="D15" s="12">
        <v>0</v>
      </c>
      <c r="E15" s="12">
        <v>0</v>
      </c>
      <c r="F15" s="40"/>
      <c r="G15" s="40"/>
      <c r="H15" s="12">
        <v>0</v>
      </c>
      <c r="I15" s="12">
        <v>0</v>
      </c>
      <c r="J15" s="40"/>
      <c r="K15" s="40"/>
      <c r="L15" s="12">
        <v>0</v>
      </c>
      <c r="M15" s="12">
        <v>0</v>
      </c>
      <c r="N15" s="40"/>
      <c r="O15" s="40"/>
      <c r="P15" s="12">
        <v>0</v>
      </c>
      <c r="Q15" s="12">
        <v>0</v>
      </c>
      <c r="R15" s="40"/>
      <c r="S15" s="40"/>
      <c r="T15" s="12">
        <v>0</v>
      </c>
      <c r="U15" s="12">
        <v>0</v>
      </c>
      <c r="V15" s="40"/>
      <c r="W15" s="40"/>
      <c r="X15" s="12">
        <v>0</v>
      </c>
      <c r="Y15" s="12">
        <v>0</v>
      </c>
      <c r="Z15" s="40"/>
      <c r="AA15" s="40"/>
      <c r="AB15" s="12">
        <v>0</v>
      </c>
      <c r="AC15" s="12">
        <v>0</v>
      </c>
      <c r="AD15" s="40"/>
      <c r="AE15" s="40"/>
    </row>
    <row r="16" spans="2:31" ht="13.9" customHeight="1" x14ac:dyDescent="0.3">
      <c r="B16" s="8" t="s">
        <v>176</v>
      </c>
      <c r="C16" s="11" t="s">
        <v>500</v>
      </c>
      <c r="D16" s="12">
        <v>0</v>
      </c>
      <c r="E16" s="12">
        <v>0</v>
      </c>
      <c r="F16" s="40"/>
      <c r="G16" s="40"/>
      <c r="H16" s="12">
        <v>0</v>
      </c>
      <c r="I16" s="12">
        <v>0</v>
      </c>
      <c r="J16" s="40"/>
      <c r="K16" s="40"/>
      <c r="L16" s="12">
        <v>0</v>
      </c>
      <c r="M16" s="12">
        <v>0</v>
      </c>
      <c r="N16" s="40"/>
      <c r="O16" s="40"/>
      <c r="P16" s="12">
        <v>0</v>
      </c>
      <c r="Q16" s="12">
        <v>0</v>
      </c>
      <c r="R16" s="40"/>
      <c r="S16" s="40"/>
      <c r="T16" s="12">
        <v>0</v>
      </c>
      <c r="U16" s="12">
        <v>0</v>
      </c>
      <c r="V16" s="40"/>
      <c r="W16" s="40"/>
      <c r="X16" s="12">
        <v>0</v>
      </c>
      <c r="Y16" s="12">
        <v>0</v>
      </c>
      <c r="Z16" s="40"/>
      <c r="AA16" s="40"/>
      <c r="AB16" s="12">
        <v>0</v>
      </c>
      <c r="AC16" s="12">
        <v>0</v>
      </c>
      <c r="AD16" s="40"/>
      <c r="AE16" s="40"/>
    </row>
    <row r="17" spans="2:31" ht="13.9" customHeight="1" x14ac:dyDescent="0.3">
      <c r="B17" s="8" t="s">
        <v>177</v>
      </c>
      <c r="C17" s="11" t="s">
        <v>501</v>
      </c>
      <c r="D17" s="12">
        <v>0</v>
      </c>
      <c r="E17" s="12">
        <v>0</v>
      </c>
      <c r="F17" s="40"/>
      <c r="G17" s="40"/>
      <c r="H17" s="12">
        <v>0</v>
      </c>
      <c r="I17" s="12">
        <v>0</v>
      </c>
      <c r="J17" s="40"/>
      <c r="K17" s="40"/>
      <c r="L17" s="12">
        <v>0</v>
      </c>
      <c r="M17" s="12">
        <v>0</v>
      </c>
      <c r="N17" s="40"/>
      <c r="O17" s="40"/>
      <c r="P17" s="12">
        <v>0</v>
      </c>
      <c r="Q17" s="12">
        <v>0</v>
      </c>
      <c r="R17" s="40"/>
      <c r="S17" s="40"/>
      <c r="T17" s="12">
        <v>0</v>
      </c>
      <c r="U17" s="12">
        <v>0</v>
      </c>
      <c r="V17" s="40"/>
      <c r="W17" s="40"/>
      <c r="X17" s="12">
        <v>0</v>
      </c>
      <c r="Y17" s="12">
        <v>0</v>
      </c>
      <c r="Z17" s="40"/>
      <c r="AA17" s="40"/>
      <c r="AB17" s="12">
        <v>0</v>
      </c>
      <c r="AC17" s="12">
        <v>0</v>
      </c>
      <c r="AD17" s="40"/>
      <c r="AE17" s="40"/>
    </row>
    <row r="18" spans="2:31" ht="13.9" customHeight="1" x14ac:dyDescent="0.3">
      <c r="B18" s="8" t="s">
        <v>178</v>
      </c>
      <c r="C18" s="11" t="s">
        <v>502</v>
      </c>
      <c r="D18" s="12">
        <v>0</v>
      </c>
      <c r="E18" s="12">
        <v>0</v>
      </c>
      <c r="F18" s="40"/>
      <c r="G18" s="40"/>
      <c r="H18" s="12">
        <v>0</v>
      </c>
      <c r="I18" s="12">
        <v>0</v>
      </c>
      <c r="J18" s="40"/>
      <c r="K18" s="40"/>
      <c r="L18" s="12">
        <v>0</v>
      </c>
      <c r="M18" s="12">
        <v>0</v>
      </c>
      <c r="N18" s="40"/>
      <c r="O18" s="40"/>
      <c r="P18" s="12">
        <v>0</v>
      </c>
      <c r="Q18" s="12">
        <v>0</v>
      </c>
      <c r="R18" s="40"/>
      <c r="S18" s="40"/>
      <c r="T18" s="12">
        <v>0</v>
      </c>
      <c r="U18" s="12">
        <v>0</v>
      </c>
      <c r="V18" s="40"/>
      <c r="W18" s="40"/>
      <c r="X18" s="12">
        <v>0</v>
      </c>
      <c r="Y18" s="12">
        <v>0</v>
      </c>
      <c r="Z18" s="40"/>
      <c r="AA18" s="40"/>
      <c r="AB18" s="12">
        <v>0</v>
      </c>
      <c r="AC18" s="12">
        <v>0</v>
      </c>
      <c r="AD18" s="40"/>
      <c r="AE18" s="40"/>
    </row>
    <row r="19" spans="2:31" ht="13.9" customHeight="1" x14ac:dyDescent="0.3">
      <c r="B19" s="8" t="s">
        <v>179</v>
      </c>
      <c r="C19" s="11" t="s">
        <v>503</v>
      </c>
      <c r="D19" s="12">
        <v>0</v>
      </c>
      <c r="E19" s="12">
        <v>0</v>
      </c>
      <c r="F19" s="40"/>
      <c r="G19" s="40"/>
      <c r="H19" s="12">
        <v>0</v>
      </c>
      <c r="I19" s="12">
        <v>0</v>
      </c>
      <c r="J19" s="40"/>
      <c r="K19" s="40"/>
      <c r="L19" s="12">
        <v>0</v>
      </c>
      <c r="M19" s="12">
        <v>0</v>
      </c>
      <c r="N19" s="40"/>
      <c r="O19" s="40"/>
      <c r="P19" s="12">
        <v>0</v>
      </c>
      <c r="Q19" s="12">
        <v>0</v>
      </c>
      <c r="R19" s="40"/>
      <c r="S19" s="40"/>
      <c r="T19" s="12">
        <v>0</v>
      </c>
      <c r="U19" s="12">
        <v>0</v>
      </c>
      <c r="V19" s="40"/>
      <c r="W19" s="40"/>
      <c r="X19" s="12">
        <v>0</v>
      </c>
      <c r="Y19" s="12">
        <v>0</v>
      </c>
      <c r="Z19" s="40"/>
      <c r="AA19" s="40"/>
      <c r="AB19" s="12">
        <v>0</v>
      </c>
      <c r="AC19" s="12">
        <v>0</v>
      </c>
      <c r="AD19" s="40"/>
      <c r="AE19" s="40"/>
    </row>
    <row r="20" spans="2:31" ht="13.9" customHeight="1" x14ac:dyDescent="0.3">
      <c r="B20" s="8" t="s">
        <v>180</v>
      </c>
      <c r="C20" s="11" t="s">
        <v>504</v>
      </c>
      <c r="D20" s="12">
        <v>0</v>
      </c>
      <c r="E20" s="12">
        <v>0</v>
      </c>
      <c r="F20" s="40"/>
      <c r="G20" s="40"/>
      <c r="H20" s="12">
        <v>0</v>
      </c>
      <c r="I20" s="12">
        <v>0</v>
      </c>
      <c r="J20" s="40"/>
      <c r="K20" s="40"/>
      <c r="L20" s="12">
        <v>0</v>
      </c>
      <c r="M20" s="12">
        <v>0</v>
      </c>
      <c r="N20" s="40"/>
      <c r="O20" s="40"/>
      <c r="P20" s="12">
        <v>0</v>
      </c>
      <c r="Q20" s="12">
        <v>0</v>
      </c>
      <c r="R20" s="40"/>
      <c r="S20" s="40"/>
      <c r="T20" s="12">
        <v>0</v>
      </c>
      <c r="U20" s="12">
        <v>0</v>
      </c>
      <c r="V20" s="40"/>
      <c r="W20" s="40"/>
      <c r="X20" s="12">
        <v>0</v>
      </c>
      <c r="Y20" s="12">
        <v>0</v>
      </c>
      <c r="Z20" s="40"/>
      <c r="AA20" s="40"/>
      <c r="AB20" s="12">
        <v>0</v>
      </c>
      <c r="AC20" s="12">
        <v>0</v>
      </c>
      <c r="AD20" s="40"/>
      <c r="AE20" s="40"/>
    </row>
    <row r="21" spans="2:31" ht="13.9" customHeight="1" x14ac:dyDescent="0.3">
      <c r="B21" s="8" t="s">
        <v>181</v>
      </c>
      <c r="C21" s="11" t="s">
        <v>505</v>
      </c>
      <c r="D21" s="12">
        <v>0</v>
      </c>
      <c r="E21" s="12">
        <v>0</v>
      </c>
      <c r="F21" s="40"/>
      <c r="G21" s="40"/>
      <c r="H21" s="12">
        <v>0</v>
      </c>
      <c r="I21" s="12">
        <v>0</v>
      </c>
      <c r="J21" s="40"/>
      <c r="K21" s="40"/>
      <c r="L21" s="12">
        <v>0</v>
      </c>
      <c r="M21" s="12">
        <v>0</v>
      </c>
      <c r="N21" s="40"/>
      <c r="O21" s="40"/>
      <c r="P21" s="12">
        <v>0</v>
      </c>
      <c r="Q21" s="12">
        <v>0</v>
      </c>
      <c r="R21" s="40"/>
      <c r="S21" s="40"/>
      <c r="T21" s="12">
        <v>0</v>
      </c>
      <c r="U21" s="12">
        <v>0</v>
      </c>
      <c r="V21" s="40"/>
      <c r="W21" s="40"/>
      <c r="X21" s="12">
        <v>0</v>
      </c>
      <c r="Y21" s="12">
        <v>0</v>
      </c>
      <c r="Z21" s="40"/>
      <c r="AA21" s="40"/>
      <c r="AB21" s="12">
        <v>0</v>
      </c>
      <c r="AC21" s="12">
        <v>0</v>
      </c>
      <c r="AD21" s="40"/>
      <c r="AE21" s="40"/>
    </row>
    <row r="22" spans="2:31" ht="13.9" customHeight="1" x14ac:dyDescent="0.3">
      <c r="B22" s="8" t="s">
        <v>182</v>
      </c>
      <c r="C22" s="11" t="s">
        <v>506</v>
      </c>
      <c r="D22" s="12">
        <v>0</v>
      </c>
      <c r="E22" s="12">
        <v>0</v>
      </c>
      <c r="F22" s="40"/>
      <c r="G22" s="40"/>
      <c r="H22" s="12">
        <v>0</v>
      </c>
      <c r="I22" s="12">
        <v>0</v>
      </c>
      <c r="J22" s="40"/>
      <c r="K22" s="40"/>
      <c r="L22" s="12">
        <v>0</v>
      </c>
      <c r="M22" s="12">
        <v>0</v>
      </c>
      <c r="N22" s="40"/>
      <c r="O22" s="40"/>
      <c r="P22" s="12">
        <v>0</v>
      </c>
      <c r="Q22" s="12">
        <v>0</v>
      </c>
      <c r="R22" s="40"/>
      <c r="S22" s="40"/>
      <c r="T22" s="12">
        <v>0</v>
      </c>
      <c r="U22" s="12">
        <v>0</v>
      </c>
      <c r="V22" s="40"/>
      <c r="W22" s="40"/>
      <c r="X22" s="12">
        <v>0</v>
      </c>
      <c r="Y22" s="12">
        <v>0</v>
      </c>
      <c r="Z22" s="40"/>
      <c r="AA22" s="40"/>
      <c r="AB22" s="12">
        <v>0</v>
      </c>
      <c r="AC22" s="12">
        <v>0</v>
      </c>
      <c r="AD22" s="40"/>
      <c r="AE22" s="40"/>
    </row>
    <row r="23" spans="2:31" ht="13.9" customHeight="1" x14ac:dyDescent="0.3">
      <c r="B23" s="8" t="s">
        <v>183</v>
      </c>
      <c r="C23" s="11" t="s">
        <v>507</v>
      </c>
      <c r="D23" s="12">
        <v>0</v>
      </c>
      <c r="E23" s="12">
        <v>0</v>
      </c>
      <c r="F23" s="40"/>
      <c r="G23" s="40"/>
      <c r="H23" s="12">
        <v>0</v>
      </c>
      <c r="I23" s="12">
        <v>0</v>
      </c>
      <c r="J23" s="40"/>
      <c r="K23" s="40"/>
      <c r="L23" s="12">
        <v>0</v>
      </c>
      <c r="M23" s="12">
        <v>0</v>
      </c>
      <c r="N23" s="40"/>
      <c r="O23" s="40"/>
      <c r="P23" s="12">
        <v>0</v>
      </c>
      <c r="Q23" s="12">
        <v>0</v>
      </c>
      <c r="R23" s="40"/>
      <c r="S23" s="40"/>
      <c r="T23" s="12">
        <v>0</v>
      </c>
      <c r="U23" s="12">
        <v>0</v>
      </c>
      <c r="V23" s="40"/>
      <c r="W23" s="40"/>
      <c r="X23" s="12">
        <v>0</v>
      </c>
      <c r="Y23" s="12">
        <v>0</v>
      </c>
      <c r="Z23" s="40"/>
      <c r="AA23" s="40"/>
      <c r="AB23" s="12">
        <v>0</v>
      </c>
      <c r="AC23" s="12">
        <v>0</v>
      </c>
      <c r="AD23" s="40"/>
      <c r="AE23" s="40"/>
    </row>
    <row r="24" spans="2:31" ht="13.9" customHeight="1" x14ac:dyDescent="0.3">
      <c r="B24" s="8" t="s">
        <v>184</v>
      </c>
      <c r="C24" s="11" t="s">
        <v>508</v>
      </c>
      <c r="D24" s="12">
        <v>0</v>
      </c>
      <c r="E24" s="12">
        <v>0</v>
      </c>
      <c r="F24" s="40"/>
      <c r="G24" s="40"/>
      <c r="H24" s="12">
        <v>0</v>
      </c>
      <c r="I24" s="12">
        <v>0</v>
      </c>
      <c r="J24" s="40"/>
      <c r="K24" s="40"/>
      <c r="L24" s="12">
        <v>0</v>
      </c>
      <c r="M24" s="12">
        <v>0</v>
      </c>
      <c r="N24" s="40"/>
      <c r="O24" s="40"/>
      <c r="P24" s="12">
        <v>0</v>
      </c>
      <c r="Q24" s="12">
        <v>0</v>
      </c>
      <c r="R24" s="40"/>
      <c r="S24" s="40"/>
      <c r="T24" s="12">
        <v>0</v>
      </c>
      <c r="U24" s="12">
        <v>0</v>
      </c>
      <c r="V24" s="40"/>
      <c r="W24" s="40"/>
      <c r="X24" s="12">
        <v>0</v>
      </c>
      <c r="Y24" s="12">
        <v>0</v>
      </c>
      <c r="Z24" s="40"/>
      <c r="AA24" s="40"/>
      <c r="AB24" s="12">
        <v>0</v>
      </c>
      <c r="AC24" s="12">
        <v>0</v>
      </c>
      <c r="AD24" s="40"/>
      <c r="AE24" s="40"/>
    </row>
    <row r="25" spans="2:31" ht="13.9" customHeight="1" x14ac:dyDescent="0.3">
      <c r="B25" s="8" t="s">
        <v>185</v>
      </c>
      <c r="C25" s="11" t="s">
        <v>509</v>
      </c>
      <c r="D25" s="12">
        <v>0</v>
      </c>
      <c r="E25" s="12">
        <v>0</v>
      </c>
      <c r="F25" s="40"/>
      <c r="G25" s="40"/>
      <c r="H25" s="12">
        <v>0</v>
      </c>
      <c r="I25" s="12">
        <v>0</v>
      </c>
      <c r="J25" s="40"/>
      <c r="K25" s="40"/>
      <c r="L25" s="12">
        <v>0</v>
      </c>
      <c r="M25" s="12">
        <v>0</v>
      </c>
      <c r="N25" s="40"/>
      <c r="O25" s="40"/>
      <c r="P25" s="12">
        <v>0</v>
      </c>
      <c r="Q25" s="12">
        <v>0</v>
      </c>
      <c r="R25" s="40"/>
      <c r="S25" s="40"/>
      <c r="T25" s="12">
        <v>0</v>
      </c>
      <c r="U25" s="12">
        <v>0</v>
      </c>
      <c r="V25" s="40"/>
      <c r="W25" s="40"/>
      <c r="X25" s="12">
        <v>0</v>
      </c>
      <c r="Y25" s="12">
        <v>0</v>
      </c>
      <c r="Z25" s="40"/>
      <c r="AA25" s="40"/>
      <c r="AB25" s="12">
        <v>0</v>
      </c>
      <c r="AC25" s="12">
        <v>0</v>
      </c>
      <c r="AD25" s="40"/>
      <c r="AE25" s="40"/>
    </row>
    <row r="26" spans="2:31" ht="13.9" customHeight="1" x14ac:dyDescent="0.3">
      <c r="B26" s="8" t="s">
        <v>186</v>
      </c>
      <c r="C26" s="11" t="s">
        <v>510</v>
      </c>
      <c r="D26" s="12">
        <v>0</v>
      </c>
      <c r="E26" s="12">
        <v>0</v>
      </c>
      <c r="F26" s="40"/>
      <c r="G26" s="40"/>
      <c r="H26" s="12">
        <v>0</v>
      </c>
      <c r="I26" s="12">
        <v>0</v>
      </c>
      <c r="J26" s="40"/>
      <c r="K26" s="40"/>
      <c r="L26" s="12">
        <v>0</v>
      </c>
      <c r="M26" s="12">
        <v>0</v>
      </c>
      <c r="N26" s="40"/>
      <c r="O26" s="40"/>
      <c r="P26" s="12">
        <v>0</v>
      </c>
      <c r="Q26" s="12">
        <v>0</v>
      </c>
      <c r="R26" s="40"/>
      <c r="S26" s="40"/>
      <c r="T26" s="12">
        <v>0</v>
      </c>
      <c r="U26" s="12">
        <v>0</v>
      </c>
      <c r="V26" s="40"/>
      <c r="W26" s="40"/>
      <c r="X26" s="12">
        <v>0</v>
      </c>
      <c r="Y26" s="12">
        <v>0</v>
      </c>
      <c r="Z26" s="40"/>
      <c r="AA26" s="40"/>
      <c r="AB26" s="12">
        <v>0</v>
      </c>
      <c r="AC26" s="12">
        <v>0</v>
      </c>
      <c r="AD26" s="40"/>
      <c r="AE26" s="40"/>
    </row>
    <row r="27" spans="2:31" ht="13.9" customHeight="1" x14ac:dyDescent="0.3">
      <c r="B27" s="8" t="s">
        <v>187</v>
      </c>
      <c r="C27" s="11" t="s">
        <v>511</v>
      </c>
      <c r="D27" s="12">
        <v>0</v>
      </c>
      <c r="E27" s="12">
        <v>0</v>
      </c>
      <c r="F27" s="40"/>
      <c r="G27" s="40"/>
      <c r="H27" s="12">
        <v>0</v>
      </c>
      <c r="I27" s="12">
        <v>0</v>
      </c>
      <c r="J27" s="40"/>
      <c r="K27" s="40"/>
      <c r="L27" s="12">
        <v>0</v>
      </c>
      <c r="M27" s="12">
        <v>0</v>
      </c>
      <c r="N27" s="40"/>
      <c r="O27" s="40"/>
      <c r="P27" s="12">
        <v>0</v>
      </c>
      <c r="Q27" s="12">
        <v>0</v>
      </c>
      <c r="R27" s="40"/>
      <c r="S27" s="40"/>
      <c r="T27" s="12">
        <v>0</v>
      </c>
      <c r="U27" s="12">
        <v>0</v>
      </c>
      <c r="V27" s="40"/>
      <c r="W27" s="40"/>
      <c r="X27" s="12">
        <v>0</v>
      </c>
      <c r="Y27" s="12">
        <v>0</v>
      </c>
      <c r="Z27" s="40"/>
      <c r="AA27" s="40"/>
      <c r="AB27" s="12">
        <v>0</v>
      </c>
      <c r="AC27" s="12">
        <v>0</v>
      </c>
      <c r="AD27" s="40"/>
      <c r="AE27" s="40"/>
    </row>
    <row r="28" spans="2:31" ht="13.9" customHeight="1" x14ac:dyDescent="0.3">
      <c r="B28" s="8" t="s">
        <v>188</v>
      </c>
      <c r="C28" s="11" t="s">
        <v>512</v>
      </c>
      <c r="D28" s="12">
        <v>0</v>
      </c>
      <c r="E28" s="12">
        <v>0</v>
      </c>
      <c r="F28" s="40"/>
      <c r="G28" s="40"/>
      <c r="H28" s="12">
        <v>0</v>
      </c>
      <c r="I28" s="12">
        <v>0</v>
      </c>
      <c r="J28" s="40"/>
      <c r="K28" s="40"/>
      <c r="L28" s="12">
        <v>0</v>
      </c>
      <c r="M28" s="12">
        <v>0</v>
      </c>
      <c r="N28" s="40"/>
      <c r="O28" s="40"/>
      <c r="P28" s="12">
        <v>0</v>
      </c>
      <c r="Q28" s="12">
        <v>0</v>
      </c>
      <c r="R28" s="40"/>
      <c r="S28" s="40"/>
      <c r="T28" s="12">
        <v>0</v>
      </c>
      <c r="U28" s="12">
        <v>0</v>
      </c>
      <c r="V28" s="40"/>
      <c r="W28" s="40"/>
      <c r="X28" s="12">
        <v>0</v>
      </c>
      <c r="Y28" s="12">
        <v>0</v>
      </c>
      <c r="Z28" s="40"/>
      <c r="AA28" s="40"/>
      <c r="AB28" s="12">
        <v>0</v>
      </c>
      <c r="AC28" s="12">
        <v>0</v>
      </c>
      <c r="AD28" s="40"/>
      <c r="AE28" s="40"/>
    </row>
    <row r="29" spans="2:31" ht="13.9" customHeight="1" x14ac:dyDescent="0.3">
      <c r="B29" s="8" t="s">
        <v>189</v>
      </c>
      <c r="C29" s="11" t="s">
        <v>513</v>
      </c>
      <c r="D29" s="12">
        <v>0</v>
      </c>
      <c r="E29" s="12">
        <v>0</v>
      </c>
      <c r="F29" s="40"/>
      <c r="G29" s="40"/>
      <c r="H29" s="12">
        <v>0</v>
      </c>
      <c r="I29" s="12">
        <v>0</v>
      </c>
      <c r="J29" s="40"/>
      <c r="K29" s="40"/>
      <c r="L29" s="12">
        <v>0</v>
      </c>
      <c r="M29" s="12">
        <v>0</v>
      </c>
      <c r="N29" s="40"/>
      <c r="O29" s="40"/>
      <c r="P29" s="12">
        <v>0</v>
      </c>
      <c r="Q29" s="12">
        <v>0</v>
      </c>
      <c r="R29" s="40"/>
      <c r="S29" s="40"/>
      <c r="T29" s="12">
        <v>0</v>
      </c>
      <c r="U29" s="12">
        <v>0</v>
      </c>
      <c r="V29" s="40"/>
      <c r="W29" s="40"/>
      <c r="X29" s="12">
        <v>0</v>
      </c>
      <c r="Y29" s="12">
        <v>0</v>
      </c>
      <c r="Z29" s="40"/>
      <c r="AA29" s="40"/>
      <c r="AB29" s="12">
        <v>0</v>
      </c>
      <c r="AC29" s="12">
        <v>0</v>
      </c>
      <c r="AD29" s="40"/>
      <c r="AE29" s="40"/>
    </row>
    <row r="30" spans="2:31" ht="13.9" customHeight="1" x14ac:dyDescent="0.3">
      <c r="B30" s="8" t="s">
        <v>190</v>
      </c>
      <c r="C30" s="11" t="s">
        <v>514</v>
      </c>
      <c r="D30" s="12">
        <v>0</v>
      </c>
      <c r="E30" s="12">
        <v>0</v>
      </c>
      <c r="F30" s="40"/>
      <c r="G30" s="40"/>
      <c r="H30" s="12">
        <v>0</v>
      </c>
      <c r="I30" s="12">
        <v>0</v>
      </c>
      <c r="J30" s="40"/>
      <c r="K30" s="40"/>
      <c r="L30" s="12">
        <v>0</v>
      </c>
      <c r="M30" s="12">
        <v>0</v>
      </c>
      <c r="N30" s="40"/>
      <c r="O30" s="40"/>
      <c r="P30" s="12">
        <v>0</v>
      </c>
      <c r="Q30" s="12">
        <v>0</v>
      </c>
      <c r="R30" s="40"/>
      <c r="S30" s="40"/>
      <c r="T30" s="12">
        <v>0</v>
      </c>
      <c r="U30" s="12">
        <v>0</v>
      </c>
      <c r="V30" s="40"/>
      <c r="W30" s="40"/>
      <c r="X30" s="12">
        <v>0</v>
      </c>
      <c r="Y30" s="12">
        <v>0</v>
      </c>
      <c r="Z30" s="40"/>
      <c r="AA30" s="40"/>
      <c r="AB30" s="12">
        <v>0</v>
      </c>
      <c r="AC30" s="12">
        <v>0</v>
      </c>
      <c r="AD30" s="40"/>
      <c r="AE30" s="40"/>
    </row>
    <row r="31" spans="2:31" ht="13.9" customHeight="1" x14ac:dyDescent="0.3">
      <c r="B31" s="8" t="s">
        <v>191</v>
      </c>
      <c r="C31" s="11" t="s">
        <v>515</v>
      </c>
      <c r="D31" s="12">
        <v>0</v>
      </c>
      <c r="E31" s="12">
        <v>0</v>
      </c>
      <c r="F31" s="40"/>
      <c r="G31" s="40"/>
      <c r="H31" s="12">
        <v>0</v>
      </c>
      <c r="I31" s="12">
        <v>0</v>
      </c>
      <c r="J31" s="40"/>
      <c r="K31" s="40"/>
      <c r="L31" s="12">
        <v>0</v>
      </c>
      <c r="M31" s="12">
        <v>0</v>
      </c>
      <c r="N31" s="40"/>
      <c r="O31" s="40"/>
      <c r="P31" s="12">
        <v>0</v>
      </c>
      <c r="Q31" s="12">
        <v>0</v>
      </c>
      <c r="R31" s="40"/>
      <c r="S31" s="40"/>
      <c r="T31" s="12">
        <v>0</v>
      </c>
      <c r="U31" s="12">
        <v>0</v>
      </c>
      <c r="V31" s="40"/>
      <c r="W31" s="40"/>
      <c r="X31" s="12">
        <v>0</v>
      </c>
      <c r="Y31" s="12">
        <v>0</v>
      </c>
      <c r="Z31" s="40"/>
      <c r="AA31" s="40"/>
      <c r="AB31" s="12">
        <v>0</v>
      </c>
      <c r="AC31" s="12">
        <v>0</v>
      </c>
      <c r="AD31" s="40"/>
      <c r="AE31" s="40"/>
    </row>
    <row r="32" spans="2:31" ht="13.9" customHeight="1" x14ac:dyDescent="0.3">
      <c r="B32" s="8" t="s">
        <v>192</v>
      </c>
      <c r="C32" s="11" t="s">
        <v>516</v>
      </c>
      <c r="D32" s="12">
        <v>0</v>
      </c>
      <c r="E32" s="12">
        <v>0</v>
      </c>
      <c r="F32" s="40"/>
      <c r="G32" s="40"/>
      <c r="H32" s="12">
        <v>0</v>
      </c>
      <c r="I32" s="12">
        <v>0</v>
      </c>
      <c r="J32" s="40"/>
      <c r="K32" s="40"/>
      <c r="L32" s="12">
        <v>0</v>
      </c>
      <c r="M32" s="12">
        <v>0</v>
      </c>
      <c r="N32" s="40"/>
      <c r="O32" s="40"/>
      <c r="P32" s="12">
        <v>0</v>
      </c>
      <c r="Q32" s="12">
        <v>0</v>
      </c>
      <c r="R32" s="40"/>
      <c r="S32" s="40"/>
      <c r="T32" s="12">
        <v>0</v>
      </c>
      <c r="U32" s="12">
        <v>0</v>
      </c>
      <c r="V32" s="40"/>
      <c r="W32" s="40"/>
      <c r="X32" s="12">
        <v>0</v>
      </c>
      <c r="Y32" s="12">
        <v>0</v>
      </c>
      <c r="Z32" s="40"/>
      <c r="AA32" s="40"/>
      <c r="AB32" s="12">
        <v>0</v>
      </c>
      <c r="AC32" s="12">
        <v>0</v>
      </c>
      <c r="AD32" s="40"/>
      <c r="AE32" s="40"/>
    </row>
    <row r="33" spans="2:31" ht="13.9" customHeight="1" x14ac:dyDescent="0.3">
      <c r="B33" s="8" t="s">
        <v>193</v>
      </c>
      <c r="C33" s="11" t="s">
        <v>517</v>
      </c>
      <c r="D33" s="12">
        <v>0</v>
      </c>
      <c r="E33" s="12">
        <v>0</v>
      </c>
      <c r="F33" s="40"/>
      <c r="G33" s="40"/>
      <c r="H33" s="12">
        <v>0</v>
      </c>
      <c r="I33" s="12">
        <v>0</v>
      </c>
      <c r="J33" s="40"/>
      <c r="K33" s="40"/>
      <c r="L33" s="12">
        <v>0</v>
      </c>
      <c r="M33" s="12">
        <v>0</v>
      </c>
      <c r="N33" s="40"/>
      <c r="O33" s="40"/>
      <c r="P33" s="12">
        <v>0</v>
      </c>
      <c r="Q33" s="12">
        <v>0</v>
      </c>
      <c r="R33" s="40"/>
      <c r="S33" s="40"/>
      <c r="T33" s="12">
        <v>0</v>
      </c>
      <c r="U33" s="12">
        <v>0</v>
      </c>
      <c r="V33" s="40"/>
      <c r="W33" s="40"/>
      <c r="X33" s="12">
        <v>0</v>
      </c>
      <c r="Y33" s="12">
        <v>0</v>
      </c>
      <c r="Z33" s="40"/>
      <c r="AA33" s="40"/>
      <c r="AB33" s="12">
        <v>0</v>
      </c>
      <c r="AC33" s="12">
        <v>0</v>
      </c>
      <c r="AD33" s="40"/>
      <c r="AE33" s="40"/>
    </row>
    <row r="34" spans="2:31" ht="13.9" customHeight="1" x14ac:dyDescent="0.3">
      <c r="B34" s="8" t="s">
        <v>194</v>
      </c>
      <c r="C34" s="11" t="s">
        <v>518</v>
      </c>
      <c r="D34" s="12">
        <v>0</v>
      </c>
      <c r="E34" s="12">
        <v>0</v>
      </c>
      <c r="F34" s="40"/>
      <c r="G34" s="40"/>
      <c r="H34" s="12">
        <v>0</v>
      </c>
      <c r="I34" s="12">
        <v>0</v>
      </c>
      <c r="J34" s="40"/>
      <c r="K34" s="40"/>
      <c r="L34" s="12">
        <v>0</v>
      </c>
      <c r="M34" s="12">
        <v>0</v>
      </c>
      <c r="N34" s="40"/>
      <c r="O34" s="40"/>
      <c r="P34" s="12">
        <v>0</v>
      </c>
      <c r="Q34" s="12">
        <v>0</v>
      </c>
      <c r="R34" s="40"/>
      <c r="S34" s="40"/>
      <c r="T34" s="12">
        <v>0</v>
      </c>
      <c r="U34" s="12">
        <v>0</v>
      </c>
      <c r="V34" s="40"/>
      <c r="W34" s="40"/>
      <c r="X34" s="12">
        <v>0</v>
      </c>
      <c r="Y34" s="12">
        <v>0</v>
      </c>
      <c r="Z34" s="40"/>
      <c r="AA34" s="40"/>
      <c r="AB34" s="12">
        <v>0</v>
      </c>
      <c r="AC34" s="12">
        <v>0</v>
      </c>
      <c r="AD34" s="40"/>
      <c r="AE34" s="40"/>
    </row>
    <row r="35" spans="2:31" ht="13.9" customHeight="1" x14ac:dyDescent="0.3">
      <c r="B35" s="8" t="s">
        <v>195</v>
      </c>
      <c r="C35" s="11" t="s">
        <v>519</v>
      </c>
      <c r="D35" s="12">
        <v>0</v>
      </c>
      <c r="E35" s="12">
        <v>0</v>
      </c>
      <c r="F35" s="40"/>
      <c r="G35" s="40"/>
      <c r="H35" s="12">
        <v>0</v>
      </c>
      <c r="I35" s="12">
        <v>0</v>
      </c>
      <c r="J35" s="40"/>
      <c r="K35" s="40"/>
      <c r="L35" s="12">
        <v>0</v>
      </c>
      <c r="M35" s="12">
        <v>0</v>
      </c>
      <c r="N35" s="40"/>
      <c r="O35" s="40"/>
      <c r="P35" s="12">
        <v>0</v>
      </c>
      <c r="Q35" s="12">
        <v>0</v>
      </c>
      <c r="R35" s="40"/>
      <c r="S35" s="40"/>
      <c r="T35" s="12">
        <v>0</v>
      </c>
      <c r="U35" s="12">
        <v>0</v>
      </c>
      <c r="V35" s="40"/>
      <c r="W35" s="40"/>
      <c r="X35" s="12">
        <v>0</v>
      </c>
      <c r="Y35" s="12">
        <v>0</v>
      </c>
      <c r="Z35" s="40"/>
      <c r="AA35" s="40"/>
      <c r="AB35" s="12">
        <v>0</v>
      </c>
      <c r="AC35" s="12">
        <v>0</v>
      </c>
      <c r="AD35" s="40"/>
      <c r="AE35" s="40"/>
    </row>
    <row r="36" spans="2:31" ht="13.9" customHeight="1" x14ac:dyDescent="0.3">
      <c r="B36" s="8" t="s">
        <v>196</v>
      </c>
      <c r="C36" s="11" t="s">
        <v>520</v>
      </c>
      <c r="D36" s="12">
        <v>0</v>
      </c>
      <c r="E36" s="12">
        <v>0</v>
      </c>
      <c r="F36" s="40"/>
      <c r="G36" s="40"/>
      <c r="H36" s="12">
        <v>0</v>
      </c>
      <c r="I36" s="12">
        <v>0</v>
      </c>
      <c r="J36" s="40"/>
      <c r="K36" s="40"/>
      <c r="L36" s="12">
        <v>0</v>
      </c>
      <c r="M36" s="12">
        <v>0</v>
      </c>
      <c r="N36" s="40"/>
      <c r="O36" s="40"/>
      <c r="P36" s="12">
        <v>0</v>
      </c>
      <c r="Q36" s="12">
        <v>0</v>
      </c>
      <c r="R36" s="40"/>
      <c r="S36" s="40"/>
      <c r="T36" s="12">
        <v>0</v>
      </c>
      <c r="U36" s="12">
        <v>0</v>
      </c>
      <c r="V36" s="40"/>
      <c r="W36" s="40"/>
      <c r="X36" s="12">
        <v>0</v>
      </c>
      <c r="Y36" s="12">
        <v>0</v>
      </c>
      <c r="Z36" s="40"/>
      <c r="AA36" s="40"/>
      <c r="AB36" s="12">
        <v>0</v>
      </c>
      <c r="AC36" s="12">
        <v>0</v>
      </c>
      <c r="AD36" s="40"/>
      <c r="AE36" s="40"/>
    </row>
    <row r="37" spans="2:31" ht="13.9" customHeight="1" x14ac:dyDescent="0.3">
      <c r="B37" s="8" t="s">
        <v>197</v>
      </c>
      <c r="C37" s="11" t="s">
        <v>521</v>
      </c>
      <c r="D37" s="12">
        <v>0</v>
      </c>
      <c r="E37" s="12">
        <v>0</v>
      </c>
      <c r="F37" s="40"/>
      <c r="G37" s="40"/>
      <c r="H37" s="12">
        <v>0</v>
      </c>
      <c r="I37" s="12">
        <v>0</v>
      </c>
      <c r="J37" s="40"/>
      <c r="K37" s="40"/>
      <c r="L37" s="12">
        <v>0</v>
      </c>
      <c r="M37" s="12">
        <v>0</v>
      </c>
      <c r="N37" s="40"/>
      <c r="O37" s="40"/>
      <c r="P37" s="12">
        <v>0</v>
      </c>
      <c r="Q37" s="12">
        <v>0</v>
      </c>
      <c r="R37" s="40"/>
      <c r="S37" s="40"/>
      <c r="T37" s="12">
        <v>0</v>
      </c>
      <c r="U37" s="12">
        <v>0</v>
      </c>
      <c r="V37" s="40"/>
      <c r="W37" s="40"/>
      <c r="X37" s="12">
        <v>0</v>
      </c>
      <c r="Y37" s="12">
        <v>0</v>
      </c>
      <c r="Z37" s="40"/>
      <c r="AA37" s="40"/>
      <c r="AB37" s="12">
        <v>0</v>
      </c>
      <c r="AC37" s="12">
        <v>0</v>
      </c>
      <c r="AD37" s="40"/>
      <c r="AE37" s="40"/>
    </row>
    <row r="38" spans="2:31" ht="13.9" customHeight="1" x14ac:dyDescent="0.3">
      <c r="B38" s="8" t="s">
        <v>198</v>
      </c>
      <c r="C38" s="11" t="s">
        <v>522</v>
      </c>
      <c r="D38" s="12">
        <v>0</v>
      </c>
      <c r="E38" s="12">
        <v>0</v>
      </c>
      <c r="F38" s="40"/>
      <c r="G38" s="40"/>
      <c r="H38" s="12">
        <v>0</v>
      </c>
      <c r="I38" s="12">
        <v>0</v>
      </c>
      <c r="J38" s="40"/>
      <c r="K38" s="40"/>
      <c r="L38" s="12">
        <v>0</v>
      </c>
      <c r="M38" s="12">
        <v>0</v>
      </c>
      <c r="N38" s="40"/>
      <c r="O38" s="40"/>
      <c r="P38" s="12">
        <v>0</v>
      </c>
      <c r="Q38" s="12">
        <v>0</v>
      </c>
      <c r="R38" s="40"/>
      <c r="S38" s="40"/>
      <c r="T38" s="12">
        <v>0</v>
      </c>
      <c r="U38" s="12">
        <v>0</v>
      </c>
      <c r="V38" s="40"/>
      <c r="W38" s="40"/>
      <c r="X38" s="12">
        <v>0</v>
      </c>
      <c r="Y38" s="12">
        <v>0</v>
      </c>
      <c r="Z38" s="40"/>
      <c r="AA38" s="40"/>
      <c r="AB38" s="12">
        <v>0</v>
      </c>
      <c r="AC38" s="12">
        <v>0</v>
      </c>
      <c r="AD38" s="40"/>
      <c r="AE38" s="40"/>
    </row>
    <row r="39" spans="2:31" ht="13.9" customHeight="1" x14ac:dyDescent="0.3">
      <c r="B39" s="8" t="s">
        <v>199</v>
      </c>
      <c r="C39" s="11" t="s">
        <v>523</v>
      </c>
      <c r="D39" s="12">
        <v>0</v>
      </c>
      <c r="E39" s="12">
        <v>0</v>
      </c>
      <c r="F39" s="40"/>
      <c r="G39" s="40"/>
      <c r="H39" s="12">
        <v>0</v>
      </c>
      <c r="I39" s="12">
        <v>0</v>
      </c>
      <c r="J39" s="40"/>
      <c r="K39" s="40"/>
      <c r="L39" s="12">
        <v>0</v>
      </c>
      <c r="M39" s="12">
        <v>0</v>
      </c>
      <c r="N39" s="40"/>
      <c r="O39" s="40"/>
      <c r="P39" s="12">
        <v>0</v>
      </c>
      <c r="Q39" s="12">
        <v>0</v>
      </c>
      <c r="R39" s="40"/>
      <c r="S39" s="40"/>
      <c r="T39" s="12">
        <v>0</v>
      </c>
      <c r="U39" s="12">
        <v>0</v>
      </c>
      <c r="V39" s="40"/>
      <c r="W39" s="40"/>
      <c r="X39" s="12">
        <v>0</v>
      </c>
      <c r="Y39" s="12">
        <v>0</v>
      </c>
      <c r="Z39" s="40"/>
      <c r="AA39" s="40"/>
      <c r="AB39" s="12">
        <v>0</v>
      </c>
      <c r="AC39" s="12">
        <v>0</v>
      </c>
      <c r="AD39" s="40"/>
      <c r="AE39" s="40"/>
    </row>
    <row r="40" spans="2:31" ht="13.9" customHeight="1" x14ac:dyDescent="0.3">
      <c r="B40" s="8" t="s">
        <v>200</v>
      </c>
      <c r="C40" s="11" t="s">
        <v>524</v>
      </c>
      <c r="D40" s="12">
        <v>0</v>
      </c>
      <c r="E40" s="12">
        <v>0</v>
      </c>
      <c r="F40" s="40"/>
      <c r="G40" s="40"/>
      <c r="H40" s="12">
        <v>0</v>
      </c>
      <c r="I40" s="12">
        <v>0</v>
      </c>
      <c r="J40" s="40"/>
      <c r="K40" s="40"/>
      <c r="L40" s="12">
        <v>0</v>
      </c>
      <c r="M40" s="12">
        <v>0</v>
      </c>
      <c r="N40" s="40"/>
      <c r="O40" s="40"/>
      <c r="P40" s="12">
        <v>0</v>
      </c>
      <c r="Q40" s="12">
        <v>0</v>
      </c>
      <c r="R40" s="40"/>
      <c r="S40" s="40"/>
      <c r="T40" s="12">
        <v>0</v>
      </c>
      <c r="U40" s="12">
        <v>0</v>
      </c>
      <c r="V40" s="40"/>
      <c r="W40" s="40"/>
      <c r="X40" s="12">
        <v>0</v>
      </c>
      <c r="Y40" s="12">
        <v>0</v>
      </c>
      <c r="Z40" s="40"/>
      <c r="AA40" s="40"/>
      <c r="AB40" s="12">
        <v>0</v>
      </c>
      <c r="AC40" s="12">
        <v>0</v>
      </c>
      <c r="AD40" s="40"/>
      <c r="AE40" s="40"/>
    </row>
    <row r="41" spans="2:31" ht="13.9" customHeight="1" x14ac:dyDescent="0.3">
      <c r="B41" s="8" t="s">
        <v>201</v>
      </c>
      <c r="C41" s="11" t="s">
        <v>525</v>
      </c>
      <c r="D41" s="12">
        <v>0</v>
      </c>
      <c r="E41" s="12">
        <v>0</v>
      </c>
      <c r="F41" s="40"/>
      <c r="G41" s="40"/>
      <c r="H41" s="12">
        <v>0</v>
      </c>
      <c r="I41" s="12">
        <v>0</v>
      </c>
      <c r="J41" s="40"/>
      <c r="K41" s="40"/>
      <c r="L41" s="12">
        <v>0</v>
      </c>
      <c r="M41" s="12">
        <v>0</v>
      </c>
      <c r="N41" s="40"/>
      <c r="O41" s="40"/>
      <c r="P41" s="12">
        <v>0</v>
      </c>
      <c r="Q41" s="12">
        <v>0</v>
      </c>
      <c r="R41" s="40"/>
      <c r="S41" s="40"/>
      <c r="T41" s="12">
        <v>0</v>
      </c>
      <c r="U41" s="12">
        <v>0</v>
      </c>
      <c r="V41" s="40"/>
      <c r="W41" s="40"/>
      <c r="X41" s="12">
        <v>0</v>
      </c>
      <c r="Y41" s="12">
        <v>0</v>
      </c>
      <c r="Z41" s="40"/>
      <c r="AA41" s="40"/>
      <c r="AB41" s="12">
        <v>0</v>
      </c>
      <c r="AC41" s="12">
        <v>0</v>
      </c>
      <c r="AD41" s="40"/>
      <c r="AE41" s="40"/>
    </row>
    <row r="42" spans="2:31" ht="13.9" customHeight="1" x14ac:dyDescent="0.3">
      <c r="B42" s="8" t="s">
        <v>202</v>
      </c>
      <c r="C42" s="11" t="s">
        <v>526</v>
      </c>
      <c r="D42" s="12">
        <v>0</v>
      </c>
      <c r="E42" s="12">
        <v>0</v>
      </c>
      <c r="F42" s="40"/>
      <c r="G42" s="40"/>
      <c r="H42" s="12">
        <v>0</v>
      </c>
      <c r="I42" s="12">
        <v>0</v>
      </c>
      <c r="J42" s="40"/>
      <c r="K42" s="40"/>
      <c r="L42" s="12">
        <v>0</v>
      </c>
      <c r="M42" s="12">
        <v>0</v>
      </c>
      <c r="N42" s="40"/>
      <c r="O42" s="40"/>
      <c r="P42" s="12">
        <v>0</v>
      </c>
      <c r="Q42" s="12">
        <v>0</v>
      </c>
      <c r="R42" s="40"/>
      <c r="S42" s="40"/>
      <c r="T42" s="12">
        <v>0</v>
      </c>
      <c r="U42" s="12">
        <v>0</v>
      </c>
      <c r="V42" s="40"/>
      <c r="W42" s="40"/>
      <c r="X42" s="12">
        <v>0</v>
      </c>
      <c r="Y42" s="12">
        <v>0</v>
      </c>
      <c r="Z42" s="40"/>
      <c r="AA42" s="40"/>
      <c r="AB42" s="12">
        <v>0</v>
      </c>
      <c r="AC42" s="12">
        <v>0</v>
      </c>
      <c r="AD42" s="40"/>
      <c r="AE42" s="40"/>
    </row>
    <row r="43" spans="2:31" ht="13.9" customHeight="1" x14ac:dyDescent="0.3">
      <c r="B43" s="8" t="s">
        <v>203</v>
      </c>
      <c r="C43" s="11" t="s">
        <v>527</v>
      </c>
      <c r="D43" s="12">
        <v>0</v>
      </c>
      <c r="E43" s="12">
        <v>0</v>
      </c>
      <c r="F43" s="40"/>
      <c r="G43" s="40"/>
      <c r="H43" s="12">
        <v>0</v>
      </c>
      <c r="I43" s="12">
        <v>0</v>
      </c>
      <c r="J43" s="40"/>
      <c r="K43" s="40"/>
      <c r="L43" s="12">
        <v>0</v>
      </c>
      <c r="M43" s="12">
        <v>0</v>
      </c>
      <c r="N43" s="40"/>
      <c r="O43" s="40"/>
      <c r="P43" s="12">
        <v>0</v>
      </c>
      <c r="Q43" s="12">
        <v>0</v>
      </c>
      <c r="R43" s="40"/>
      <c r="S43" s="40"/>
      <c r="T43" s="12">
        <v>0</v>
      </c>
      <c r="U43" s="12">
        <v>0</v>
      </c>
      <c r="V43" s="40"/>
      <c r="W43" s="40"/>
      <c r="X43" s="12">
        <v>0</v>
      </c>
      <c r="Y43" s="12">
        <v>0</v>
      </c>
      <c r="Z43" s="40"/>
      <c r="AA43" s="40"/>
      <c r="AB43" s="12">
        <v>0</v>
      </c>
      <c r="AC43" s="12">
        <v>0</v>
      </c>
      <c r="AD43" s="40"/>
      <c r="AE43" s="40"/>
    </row>
    <row r="44" spans="2:31" ht="13.9" customHeight="1" x14ac:dyDescent="0.3">
      <c r="B44" s="8" t="s">
        <v>204</v>
      </c>
      <c r="C44" s="11" t="s">
        <v>528</v>
      </c>
      <c r="D44" s="12">
        <v>0</v>
      </c>
      <c r="E44" s="12">
        <v>0</v>
      </c>
      <c r="F44" s="40"/>
      <c r="G44" s="40"/>
      <c r="H44" s="12">
        <v>0</v>
      </c>
      <c r="I44" s="12">
        <v>0</v>
      </c>
      <c r="J44" s="40"/>
      <c r="K44" s="40"/>
      <c r="L44" s="12">
        <v>0</v>
      </c>
      <c r="M44" s="12">
        <v>0</v>
      </c>
      <c r="N44" s="40"/>
      <c r="O44" s="40"/>
      <c r="P44" s="12">
        <v>0</v>
      </c>
      <c r="Q44" s="12">
        <v>0</v>
      </c>
      <c r="R44" s="40"/>
      <c r="S44" s="40"/>
      <c r="T44" s="12">
        <v>0</v>
      </c>
      <c r="U44" s="12">
        <v>0</v>
      </c>
      <c r="V44" s="40"/>
      <c r="W44" s="40"/>
      <c r="X44" s="12">
        <v>0</v>
      </c>
      <c r="Y44" s="12">
        <v>0</v>
      </c>
      <c r="Z44" s="40"/>
      <c r="AA44" s="40"/>
      <c r="AB44" s="12">
        <v>0</v>
      </c>
      <c r="AC44" s="12">
        <v>0</v>
      </c>
      <c r="AD44" s="40"/>
      <c r="AE44" s="40"/>
    </row>
    <row r="45" spans="2:31" ht="13.9" customHeight="1" x14ac:dyDescent="0.3">
      <c r="B45" s="8" t="s">
        <v>205</v>
      </c>
      <c r="C45" s="11" t="s">
        <v>529</v>
      </c>
      <c r="D45" s="12">
        <v>0</v>
      </c>
      <c r="E45" s="12">
        <v>0</v>
      </c>
      <c r="F45" s="40"/>
      <c r="G45" s="40"/>
      <c r="H45" s="12">
        <v>0</v>
      </c>
      <c r="I45" s="12">
        <v>0</v>
      </c>
      <c r="J45" s="40"/>
      <c r="K45" s="40"/>
      <c r="L45" s="12">
        <v>0</v>
      </c>
      <c r="M45" s="12">
        <v>0</v>
      </c>
      <c r="N45" s="40"/>
      <c r="O45" s="40"/>
      <c r="P45" s="12">
        <v>0</v>
      </c>
      <c r="Q45" s="12">
        <v>0</v>
      </c>
      <c r="R45" s="40"/>
      <c r="S45" s="40"/>
      <c r="T45" s="12">
        <v>0</v>
      </c>
      <c r="U45" s="12">
        <v>0</v>
      </c>
      <c r="V45" s="40"/>
      <c r="W45" s="40"/>
      <c r="X45" s="12">
        <v>0</v>
      </c>
      <c r="Y45" s="12">
        <v>0</v>
      </c>
      <c r="Z45" s="40"/>
      <c r="AA45" s="40"/>
      <c r="AB45" s="12">
        <v>0</v>
      </c>
      <c r="AC45" s="12">
        <v>0</v>
      </c>
      <c r="AD45" s="40"/>
      <c r="AE45" s="40"/>
    </row>
    <row r="46" spans="2:31" ht="13.9" customHeight="1" x14ac:dyDescent="0.3">
      <c r="B46" s="8" t="s">
        <v>206</v>
      </c>
      <c r="C46" s="11" t="s">
        <v>530</v>
      </c>
      <c r="D46" s="12">
        <v>0</v>
      </c>
      <c r="E46" s="12">
        <v>0</v>
      </c>
      <c r="F46" s="40"/>
      <c r="G46" s="40"/>
      <c r="H46" s="12">
        <v>0</v>
      </c>
      <c r="I46" s="12">
        <v>0</v>
      </c>
      <c r="J46" s="40"/>
      <c r="K46" s="40"/>
      <c r="L46" s="12">
        <v>0</v>
      </c>
      <c r="M46" s="12">
        <v>0</v>
      </c>
      <c r="N46" s="40"/>
      <c r="O46" s="40"/>
      <c r="P46" s="12">
        <v>0</v>
      </c>
      <c r="Q46" s="12">
        <v>0</v>
      </c>
      <c r="R46" s="40"/>
      <c r="S46" s="40"/>
      <c r="T46" s="12">
        <v>0</v>
      </c>
      <c r="U46" s="12">
        <v>0</v>
      </c>
      <c r="V46" s="40"/>
      <c r="W46" s="40"/>
      <c r="X46" s="12">
        <v>0</v>
      </c>
      <c r="Y46" s="12">
        <v>0</v>
      </c>
      <c r="Z46" s="40"/>
      <c r="AA46" s="40"/>
      <c r="AB46" s="12">
        <v>0</v>
      </c>
      <c r="AC46" s="12">
        <v>0</v>
      </c>
      <c r="AD46" s="40"/>
      <c r="AE46" s="40"/>
    </row>
    <row r="47" spans="2:31" ht="13.9" customHeight="1" x14ac:dyDescent="0.3">
      <c r="B47" s="8" t="s">
        <v>207</v>
      </c>
      <c r="C47" s="11" t="s">
        <v>531</v>
      </c>
      <c r="D47" s="12">
        <v>0</v>
      </c>
      <c r="E47" s="12">
        <v>0</v>
      </c>
      <c r="F47" s="40"/>
      <c r="G47" s="40"/>
      <c r="H47" s="12">
        <v>0</v>
      </c>
      <c r="I47" s="12">
        <v>0</v>
      </c>
      <c r="J47" s="40"/>
      <c r="K47" s="40"/>
      <c r="L47" s="12">
        <v>0</v>
      </c>
      <c r="M47" s="12">
        <v>0</v>
      </c>
      <c r="N47" s="40"/>
      <c r="O47" s="40"/>
      <c r="P47" s="12">
        <v>0</v>
      </c>
      <c r="Q47" s="12">
        <v>0</v>
      </c>
      <c r="R47" s="40"/>
      <c r="S47" s="40"/>
      <c r="T47" s="12">
        <v>0</v>
      </c>
      <c r="U47" s="12">
        <v>0</v>
      </c>
      <c r="V47" s="40"/>
      <c r="W47" s="40"/>
      <c r="X47" s="12">
        <v>0</v>
      </c>
      <c r="Y47" s="12">
        <v>0</v>
      </c>
      <c r="Z47" s="40"/>
      <c r="AA47" s="40"/>
      <c r="AB47" s="12">
        <v>0</v>
      </c>
      <c r="AC47" s="12">
        <v>0</v>
      </c>
      <c r="AD47" s="40"/>
      <c r="AE47" s="40"/>
    </row>
    <row r="48" spans="2:31" ht="13.9" customHeight="1" x14ac:dyDescent="0.3">
      <c r="B48" s="8" t="s">
        <v>208</v>
      </c>
      <c r="C48" s="11" t="s">
        <v>532</v>
      </c>
      <c r="D48" s="12">
        <v>0</v>
      </c>
      <c r="E48" s="12">
        <v>0</v>
      </c>
      <c r="F48" s="40"/>
      <c r="G48" s="40"/>
      <c r="H48" s="12">
        <v>0</v>
      </c>
      <c r="I48" s="12">
        <v>0</v>
      </c>
      <c r="J48" s="40"/>
      <c r="K48" s="40"/>
      <c r="L48" s="12">
        <v>0</v>
      </c>
      <c r="M48" s="12">
        <v>0</v>
      </c>
      <c r="N48" s="40"/>
      <c r="O48" s="40"/>
      <c r="P48" s="12">
        <v>0</v>
      </c>
      <c r="Q48" s="12">
        <v>0</v>
      </c>
      <c r="R48" s="40"/>
      <c r="S48" s="40"/>
      <c r="T48" s="12">
        <v>0</v>
      </c>
      <c r="U48" s="12">
        <v>0</v>
      </c>
      <c r="V48" s="40"/>
      <c r="W48" s="40"/>
      <c r="X48" s="12">
        <v>0</v>
      </c>
      <c r="Y48" s="12">
        <v>0</v>
      </c>
      <c r="Z48" s="40"/>
      <c r="AA48" s="40"/>
      <c r="AB48" s="12">
        <v>0</v>
      </c>
      <c r="AC48" s="12">
        <v>0</v>
      </c>
      <c r="AD48" s="40"/>
      <c r="AE48" s="40"/>
    </row>
    <row r="49" spans="2:31" ht="13.9" customHeight="1" x14ac:dyDescent="0.3">
      <c r="B49" s="8" t="s">
        <v>209</v>
      </c>
      <c r="C49" s="11" t="s">
        <v>533</v>
      </c>
      <c r="D49" s="12">
        <v>0</v>
      </c>
      <c r="E49" s="12">
        <v>0</v>
      </c>
      <c r="F49" s="40"/>
      <c r="G49" s="40"/>
      <c r="H49" s="12">
        <v>0</v>
      </c>
      <c r="I49" s="12">
        <v>0</v>
      </c>
      <c r="J49" s="40"/>
      <c r="K49" s="40"/>
      <c r="L49" s="12">
        <v>0</v>
      </c>
      <c r="M49" s="12">
        <v>0</v>
      </c>
      <c r="N49" s="40"/>
      <c r="O49" s="40"/>
      <c r="P49" s="12">
        <v>0</v>
      </c>
      <c r="Q49" s="12">
        <v>0</v>
      </c>
      <c r="R49" s="40"/>
      <c r="S49" s="40"/>
      <c r="T49" s="12">
        <v>0</v>
      </c>
      <c r="U49" s="12">
        <v>0</v>
      </c>
      <c r="V49" s="40"/>
      <c r="W49" s="40"/>
      <c r="X49" s="12">
        <v>0</v>
      </c>
      <c r="Y49" s="12">
        <v>0</v>
      </c>
      <c r="Z49" s="40"/>
      <c r="AA49" s="40"/>
      <c r="AB49" s="12">
        <v>0</v>
      </c>
      <c r="AC49" s="12">
        <v>0</v>
      </c>
      <c r="AD49" s="40"/>
      <c r="AE49" s="40"/>
    </row>
    <row r="50" spans="2:31" ht="13.9" customHeight="1" x14ac:dyDescent="0.3">
      <c r="B50" s="8" t="s">
        <v>210</v>
      </c>
      <c r="C50" s="11" t="s">
        <v>534</v>
      </c>
      <c r="D50" s="12">
        <v>0</v>
      </c>
      <c r="E50" s="12">
        <v>0</v>
      </c>
      <c r="F50" s="40"/>
      <c r="G50" s="40"/>
      <c r="H50" s="12">
        <v>0</v>
      </c>
      <c r="I50" s="12">
        <v>0</v>
      </c>
      <c r="J50" s="40"/>
      <c r="K50" s="40"/>
      <c r="L50" s="12">
        <v>0</v>
      </c>
      <c r="M50" s="12">
        <v>0</v>
      </c>
      <c r="N50" s="40"/>
      <c r="O50" s="40"/>
      <c r="P50" s="12">
        <v>0</v>
      </c>
      <c r="Q50" s="12">
        <v>0</v>
      </c>
      <c r="R50" s="40"/>
      <c r="S50" s="40"/>
      <c r="T50" s="12">
        <v>0</v>
      </c>
      <c r="U50" s="12">
        <v>0</v>
      </c>
      <c r="V50" s="40"/>
      <c r="W50" s="40"/>
      <c r="X50" s="12">
        <v>0</v>
      </c>
      <c r="Y50" s="12">
        <v>0</v>
      </c>
      <c r="Z50" s="40"/>
      <c r="AA50" s="40"/>
      <c r="AB50" s="12">
        <v>0</v>
      </c>
      <c r="AC50" s="12">
        <v>0</v>
      </c>
      <c r="AD50" s="40"/>
      <c r="AE50" s="40"/>
    </row>
    <row r="51" spans="2:31" ht="13.9" customHeight="1" x14ac:dyDescent="0.3">
      <c r="B51" s="8" t="s">
        <v>211</v>
      </c>
      <c r="C51" s="11" t="s">
        <v>535</v>
      </c>
      <c r="D51" s="12">
        <v>0</v>
      </c>
      <c r="E51" s="12">
        <v>0</v>
      </c>
      <c r="F51" s="40"/>
      <c r="G51" s="40"/>
      <c r="H51" s="12">
        <v>0</v>
      </c>
      <c r="I51" s="12">
        <v>0</v>
      </c>
      <c r="J51" s="40"/>
      <c r="K51" s="40"/>
      <c r="L51" s="12">
        <v>0</v>
      </c>
      <c r="M51" s="12">
        <v>0</v>
      </c>
      <c r="N51" s="40"/>
      <c r="O51" s="40"/>
      <c r="P51" s="12">
        <v>0</v>
      </c>
      <c r="Q51" s="12">
        <v>0</v>
      </c>
      <c r="R51" s="40"/>
      <c r="S51" s="40"/>
      <c r="T51" s="12">
        <v>0</v>
      </c>
      <c r="U51" s="12">
        <v>0</v>
      </c>
      <c r="V51" s="40"/>
      <c r="W51" s="40"/>
      <c r="X51" s="12">
        <v>0</v>
      </c>
      <c r="Y51" s="12">
        <v>0</v>
      </c>
      <c r="Z51" s="40"/>
      <c r="AA51" s="40"/>
      <c r="AB51" s="12">
        <v>0</v>
      </c>
      <c r="AC51" s="12">
        <v>0</v>
      </c>
      <c r="AD51" s="40"/>
      <c r="AE51" s="40"/>
    </row>
    <row r="52" spans="2:31" ht="13.9" customHeight="1" x14ac:dyDescent="0.3">
      <c r="B52" s="8" t="s">
        <v>212</v>
      </c>
      <c r="C52" s="11" t="s">
        <v>536</v>
      </c>
      <c r="D52" s="12">
        <v>0</v>
      </c>
      <c r="E52" s="12">
        <v>0</v>
      </c>
      <c r="F52" s="40"/>
      <c r="G52" s="40"/>
      <c r="H52" s="12">
        <v>0</v>
      </c>
      <c r="I52" s="12">
        <v>0</v>
      </c>
      <c r="J52" s="40"/>
      <c r="K52" s="40"/>
      <c r="L52" s="12">
        <v>0</v>
      </c>
      <c r="M52" s="12">
        <v>0</v>
      </c>
      <c r="N52" s="40"/>
      <c r="O52" s="40"/>
      <c r="P52" s="12">
        <v>0</v>
      </c>
      <c r="Q52" s="12">
        <v>0</v>
      </c>
      <c r="R52" s="40"/>
      <c r="S52" s="40"/>
      <c r="T52" s="12">
        <v>0</v>
      </c>
      <c r="U52" s="12">
        <v>0</v>
      </c>
      <c r="V52" s="40"/>
      <c r="W52" s="40"/>
      <c r="X52" s="12">
        <v>0</v>
      </c>
      <c r="Y52" s="12">
        <v>0</v>
      </c>
      <c r="Z52" s="40"/>
      <c r="AA52" s="40"/>
      <c r="AB52" s="12">
        <v>0</v>
      </c>
      <c r="AC52" s="12">
        <v>0</v>
      </c>
      <c r="AD52" s="40"/>
      <c r="AE52" s="40"/>
    </row>
    <row r="53" spans="2:31" ht="13.9" customHeight="1" x14ac:dyDescent="0.3">
      <c r="B53" s="8" t="s">
        <v>213</v>
      </c>
      <c r="C53" s="11" t="s">
        <v>537</v>
      </c>
      <c r="D53" s="12">
        <v>0</v>
      </c>
      <c r="E53" s="12">
        <v>0</v>
      </c>
      <c r="F53" s="40"/>
      <c r="G53" s="40"/>
      <c r="H53" s="12">
        <v>0</v>
      </c>
      <c r="I53" s="12">
        <v>0</v>
      </c>
      <c r="J53" s="40"/>
      <c r="K53" s="40"/>
      <c r="L53" s="12">
        <v>0</v>
      </c>
      <c r="M53" s="12">
        <v>0</v>
      </c>
      <c r="N53" s="40"/>
      <c r="O53" s="40"/>
      <c r="P53" s="12">
        <v>0</v>
      </c>
      <c r="Q53" s="12">
        <v>0</v>
      </c>
      <c r="R53" s="40"/>
      <c r="S53" s="40"/>
      <c r="T53" s="12">
        <v>0</v>
      </c>
      <c r="U53" s="12">
        <v>0</v>
      </c>
      <c r="V53" s="40"/>
      <c r="W53" s="40"/>
      <c r="X53" s="12">
        <v>0</v>
      </c>
      <c r="Y53" s="12">
        <v>0</v>
      </c>
      <c r="Z53" s="40"/>
      <c r="AA53" s="40"/>
      <c r="AB53" s="12">
        <v>0</v>
      </c>
      <c r="AC53" s="12">
        <v>0</v>
      </c>
      <c r="AD53" s="40"/>
      <c r="AE53" s="40"/>
    </row>
    <row r="54" spans="2:31" ht="13.9" customHeight="1" x14ac:dyDescent="0.3">
      <c r="B54" s="8" t="s">
        <v>214</v>
      </c>
      <c r="C54" s="11" t="s">
        <v>538</v>
      </c>
      <c r="D54" s="12">
        <v>0</v>
      </c>
      <c r="E54" s="12">
        <v>0</v>
      </c>
      <c r="F54" s="40"/>
      <c r="G54" s="40"/>
      <c r="H54" s="12">
        <v>0</v>
      </c>
      <c r="I54" s="12">
        <v>0</v>
      </c>
      <c r="J54" s="40"/>
      <c r="K54" s="40"/>
      <c r="L54" s="12">
        <v>0</v>
      </c>
      <c r="M54" s="12">
        <v>0</v>
      </c>
      <c r="N54" s="40"/>
      <c r="O54" s="40"/>
      <c r="P54" s="12">
        <v>0</v>
      </c>
      <c r="Q54" s="12">
        <v>0</v>
      </c>
      <c r="R54" s="40"/>
      <c r="S54" s="40"/>
      <c r="T54" s="12">
        <v>0</v>
      </c>
      <c r="U54" s="12">
        <v>0</v>
      </c>
      <c r="V54" s="40"/>
      <c r="W54" s="40"/>
      <c r="X54" s="12">
        <v>0</v>
      </c>
      <c r="Y54" s="12">
        <v>0</v>
      </c>
      <c r="Z54" s="40"/>
      <c r="AA54" s="40"/>
      <c r="AB54" s="12">
        <v>0</v>
      </c>
      <c r="AC54" s="12">
        <v>0</v>
      </c>
      <c r="AD54" s="40"/>
      <c r="AE54" s="40"/>
    </row>
    <row r="55" spans="2:31" ht="13.9" customHeight="1" x14ac:dyDescent="0.3">
      <c r="B55" s="8" t="s">
        <v>215</v>
      </c>
      <c r="C55" s="11" t="s">
        <v>539</v>
      </c>
      <c r="D55" s="12">
        <v>0</v>
      </c>
      <c r="E55" s="12">
        <v>0</v>
      </c>
      <c r="F55" s="40"/>
      <c r="G55" s="40"/>
      <c r="H55" s="12">
        <v>0</v>
      </c>
      <c r="I55" s="12">
        <v>0</v>
      </c>
      <c r="J55" s="40"/>
      <c r="K55" s="40"/>
      <c r="L55" s="12">
        <v>0</v>
      </c>
      <c r="M55" s="12">
        <v>0</v>
      </c>
      <c r="N55" s="40"/>
      <c r="O55" s="40"/>
      <c r="P55" s="12">
        <v>0</v>
      </c>
      <c r="Q55" s="12">
        <v>0</v>
      </c>
      <c r="R55" s="40"/>
      <c r="S55" s="40"/>
      <c r="T55" s="12">
        <v>0</v>
      </c>
      <c r="U55" s="12">
        <v>0</v>
      </c>
      <c r="V55" s="40"/>
      <c r="W55" s="40"/>
      <c r="X55" s="12">
        <v>0</v>
      </c>
      <c r="Y55" s="12">
        <v>0</v>
      </c>
      <c r="Z55" s="40"/>
      <c r="AA55" s="40"/>
      <c r="AB55" s="12">
        <v>0</v>
      </c>
      <c r="AC55" s="12">
        <v>0</v>
      </c>
      <c r="AD55" s="40"/>
      <c r="AE55" s="40"/>
    </row>
    <row r="56" spans="2:31" ht="13.9" customHeight="1" x14ac:dyDescent="0.3">
      <c r="B56" s="8" t="s">
        <v>216</v>
      </c>
      <c r="C56" s="11" t="s">
        <v>540</v>
      </c>
      <c r="D56" s="12">
        <v>0</v>
      </c>
      <c r="E56" s="12">
        <v>0</v>
      </c>
      <c r="F56" s="40"/>
      <c r="G56" s="40"/>
      <c r="H56" s="12">
        <v>0</v>
      </c>
      <c r="I56" s="12">
        <v>0</v>
      </c>
      <c r="J56" s="40"/>
      <c r="K56" s="40"/>
      <c r="L56" s="12">
        <v>0</v>
      </c>
      <c r="M56" s="12">
        <v>0</v>
      </c>
      <c r="N56" s="40"/>
      <c r="O56" s="40"/>
      <c r="P56" s="12">
        <v>0</v>
      </c>
      <c r="Q56" s="12">
        <v>0</v>
      </c>
      <c r="R56" s="40"/>
      <c r="S56" s="40"/>
      <c r="T56" s="12">
        <v>0</v>
      </c>
      <c r="U56" s="12">
        <v>0</v>
      </c>
      <c r="V56" s="40"/>
      <c r="W56" s="40"/>
      <c r="X56" s="12">
        <v>0</v>
      </c>
      <c r="Y56" s="12">
        <v>0</v>
      </c>
      <c r="Z56" s="40"/>
      <c r="AA56" s="40"/>
      <c r="AB56" s="12">
        <v>0</v>
      </c>
      <c r="AC56" s="12">
        <v>0</v>
      </c>
      <c r="AD56" s="40"/>
      <c r="AE56" s="40"/>
    </row>
    <row r="57" spans="2:31" ht="13.9" customHeight="1" x14ac:dyDescent="0.3">
      <c r="B57" s="8" t="s">
        <v>217</v>
      </c>
      <c r="C57" s="11" t="s">
        <v>541</v>
      </c>
      <c r="D57" s="12">
        <v>0</v>
      </c>
      <c r="E57" s="12">
        <v>0</v>
      </c>
      <c r="F57" s="40"/>
      <c r="G57" s="40"/>
      <c r="H57" s="12">
        <v>0</v>
      </c>
      <c r="I57" s="12">
        <v>0</v>
      </c>
      <c r="J57" s="40"/>
      <c r="K57" s="40"/>
      <c r="L57" s="12">
        <v>0</v>
      </c>
      <c r="M57" s="12">
        <v>0</v>
      </c>
      <c r="N57" s="40"/>
      <c r="O57" s="40"/>
      <c r="P57" s="12">
        <v>0</v>
      </c>
      <c r="Q57" s="12">
        <v>0</v>
      </c>
      <c r="R57" s="40"/>
      <c r="S57" s="40"/>
      <c r="T57" s="12">
        <v>0</v>
      </c>
      <c r="U57" s="12">
        <v>0</v>
      </c>
      <c r="V57" s="40"/>
      <c r="W57" s="40"/>
      <c r="X57" s="12">
        <v>0</v>
      </c>
      <c r="Y57" s="12">
        <v>0</v>
      </c>
      <c r="Z57" s="40"/>
      <c r="AA57" s="40"/>
      <c r="AB57" s="12">
        <v>0</v>
      </c>
      <c r="AC57" s="12">
        <v>0</v>
      </c>
      <c r="AD57" s="40"/>
      <c r="AE57" s="40"/>
    </row>
    <row r="58" spans="2:31" ht="13.9" customHeight="1" x14ac:dyDescent="0.3">
      <c r="B58" s="8" t="s">
        <v>218</v>
      </c>
      <c r="C58" s="11" t="s">
        <v>542</v>
      </c>
      <c r="D58" s="12">
        <v>0</v>
      </c>
      <c r="E58" s="12">
        <v>0</v>
      </c>
      <c r="F58" s="40"/>
      <c r="G58" s="40"/>
      <c r="H58" s="12">
        <v>0</v>
      </c>
      <c r="I58" s="12">
        <v>0</v>
      </c>
      <c r="J58" s="40"/>
      <c r="K58" s="40"/>
      <c r="L58" s="12">
        <v>0</v>
      </c>
      <c r="M58" s="12">
        <v>0</v>
      </c>
      <c r="N58" s="40"/>
      <c r="O58" s="40"/>
      <c r="P58" s="12">
        <v>0</v>
      </c>
      <c r="Q58" s="12">
        <v>0</v>
      </c>
      <c r="R58" s="40"/>
      <c r="S58" s="40"/>
      <c r="T58" s="12">
        <v>0</v>
      </c>
      <c r="U58" s="12">
        <v>0</v>
      </c>
      <c r="V58" s="40"/>
      <c r="W58" s="40"/>
      <c r="X58" s="12">
        <v>0</v>
      </c>
      <c r="Y58" s="12">
        <v>0</v>
      </c>
      <c r="Z58" s="40"/>
      <c r="AA58" s="40"/>
      <c r="AB58" s="12">
        <v>0</v>
      </c>
      <c r="AC58" s="12">
        <v>0</v>
      </c>
      <c r="AD58" s="40"/>
      <c r="AE58" s="40"/>
    </row>
    <row r="59" spans="2:31" ht="13.9" customHeight="1" x14ac:dyDescent="0.3">
      <c r="B59" s="8" t="s">
        <v>219</v>
      </c>
      <c r="C59" s="11" t="s">
        <v>543</v>
      </c>
      <c r="D59" s="12">
        <v>0</v>
      </c>
      <c r="E59" s="12">
        <v>0</v>
      </c>
      <c r="F59" s="40"/>
      <c r="G59" s="40"/>
      <c r="H59" s="12">
        <v>0</v>
      </c>
      <c r="I59" s="12">
        <v>0</v>
      </c>
      <c r="J59" s="40"/>
      <c r="K59" s="40"/>
      <c r="L59" s="12">
        <v>0</v>
      </c>
      <c r="M59" s="12">
        <v>0</v>
      </c>
      <c r="N59" s="40"/>
      <c r="O59" s="40"/>
      <c r="P59" s="12">
        <v>0</v>
      </c>
      <c r="Q59" s="12">
        <v>0</v>
      </c>
      <c r="R59" s="40"/>
      <c r="S59" s="40"/>
      <c r="T59" s="12">
        <v>0</v>
      </c>
      <c r="U59" s="12">
        <v>0</v>
      </c>
      <c r="V59" s="40"/>
      <c r="W59" s="40"/>
      <c r="X59" s="12">
        <v>0</v>
      </c>
      <c r="Y59" s="12">
        <v>0</v>
      </c>
      <c r="Z59" s="40"/>
      <c r="AA59" s="40"/>
      <c r="AB59" s="12">
        <v>0</v>
      </c>
      <c r="AC59" s="12">
        <v>0</v>
      </c>
      <c r="AD59" s="40"/>
      <c r="AE59" s="40"/>
    </row>
    <row r="60" spans="2:31" ht="13.9" customHeight="1" x14ac:dyDescent="0.3">
      <c r="B60" s="8" t="s">
        <v>220</v>
      </c>
      <c r="C60" s="11" t="s">
        <v>544</v>
      </c>
      <c r="D60" s="12">
        <v>0</v>
      </c>
      <c r="E60" s="12">
        <v>0</v>
      </c>
      <c r="F60" s="40"/>
      <c r="G60" s="40"/>
      <c r="H60" s="12">
        <v>0</v>
      </c>
      <c r="I60" s="12">
        <v>0</v>
      </c>
      <c r="J60" s="40"/>
      <c r="K60" s="40"/>
      <c r="L60" s="12">
        <v>0</v>
      </c>
      <c r="M60" s="12">
        <v>0</v>
      </c>
      <c r="N60" s="40"/>
      <c r="O60" s="40"/>
      <c r="P60" s="12">
        <v>0</v>
      </c>
      <c r="Q60" s="12">
        <v>0</v>
      </c>
      <c r="R60" s="40"/>
      <c r="S60" s="40"/>
      <c r="T60" s="12">
        <v>0</v>
      </c>
      <c r="U60" s="12">
        <v>0</v>
      </c>
      <c r="V60" s="40"/>
      <c r="W60" s="40"/>
      <c r="X60" s="12">
        <v>0</v>
      </c>
      <c r="Y60" s="12">
        <v>0</v>
      </c>
      <c r="Z60" s="40"/>
      <c r="AA60" s="40"/>
      <c r="AB60" s="12">
        <v>0</v>
      </c>
      <c r="AC60" s="12">
        <v>0</v>
      </c>
      <c r="AD60" s="40"/>
      <c r="AE60" s="40"/>
    </row>
    <row r="61" spans="2:31" ht="13.9" customHeight="1" x14ac:dyDescent="0.3">
      <c r="B61" s="8" t="s">
        <v>221</v>
      </c>
      <c r="C61" s="11" t="s">
        <v>545</v>
      </c>
      <c r="D61" s="12">
        <v>0</v>
      </c>
      <c r="E61" s="12">
        <v>0</v>
      </c>
      <c r="F61" s="40"/>
      <c r="G61" s="40"/>
      <c r="H61" s="12">
        <v>0</v>
      </c>
      <c r="I61" s="12">
        <v>0</v>
      </c>
      <c r="J61" s="40"/>
      <c r="K61" s="40"/>
      <c r="L61" s="12">
        <v>0</v>
      </c>
      <c r="M61" s="12">
        <v>0</v>
      </c>
      <c r="N61" s="40"/>
      <c r="O61" s="40"/>
      <c r="P61" s="12">
        <v>0</v>
      </c>
      <c r="Q61" s="12">
        <v>0</v>
      </c>
      <c r="R61" s="40"/>
      <c r="S61" s="40"/>
      <c r="T61" s="12">
        <v>0</v>
      </c>
      <c r="U61" s="12">
        <v>0</v>
      </c>
      <c r="V61" s="40"/>
      <c r="W61" s="40"/>
      <c r="X61" s="12">
        <v>0</v>
      </c>
      <c r="Y61" s="12">
        <v>0</v>
      </c>
      <c r="Z61" s="40"/>
      <c r="AA61" s="40"/>
      <c r="AB61" s="12">
        <v>0</v>
      </c>
      <c r="AC61" s="12">
        <v>0</v>
      </c>
      <c r="AD61" s="40"/>
      <c r="AE61" s="40"/>
    </row>
    <row r="62" spans="2:31" ht="13.9" customHeight="1" x14ac:dyDescent="0.3">
      <c r="B62" s="8" t="s">
        <v>222</v>
      </c>
      <c r="C62" s="11" t="s">
        <v>546</v>
      </c>
      <c r="D62" s="12">
        <v>0</v>
      </c>
      <c r="E62" s="12">
        <v>0</v>
      </c>
      <c r="F62" s="40"/>
      <c r="G62" s="40"/>
      <c r="H62" s="12">
        <v>0</v>
      </c>
      <c r="I62" s="12">
        <v>0</v>
      </c>
      <c r="J62" s="40"/>
      <c r="K62" s="40"/>
      <c r="L62" s="12">
        <v>0</v>
      </c>
      <c r="M62" s="12">
        <v>0</v>
      </c>
      <c r="N62" s="40"/>
      <c r="O62" s="40"/>
      <c r="P62" s="12">
        <v>0</v>
      </c>
      <c r="Q62" s="12">
        <v>0</v>
      </c>
      <c r="R62" s="40"/>
      <c r="S62" s="40"/>
      <c r="T62" s="12">
        <v>0</v>
      </c>
      <c r="U62" s="12">
        <v>0</v>
      </c>
      <c r="V62" s="40"/>
      <c r="W62" s="40"/>
      <c r="X62" s="12">
        <v>0</v>
      </c>
      <c r="Y62" s="12">
        <v>0</v>
      </c>
      <c r="Z62" s="40"/>
      <c r="AA62" s="40"/>
      <c r="AB62" s="12">
        <v>0</v>
      </c>
      <c r="AC62" s="12">
        <v>0</v>
      </c>
      <c r="AD62" s="40"/>
      <c r="AE62" s="40"/>
    </row>
    <row r="63" spans="2:31" ht="13.9" customHeight="1" x14ac:dyDescent="0.3">
      <c r="B63" s="8" t="s">
        <v>223</v>
      </c>
      <c r="C63" s="11" t="s">
        <v>547</v>
      </c>
      <c r="D63" s="12">
        <v>0</v>
      </c>
      <c r="E63" s="12">
        <v>0</v>
      </c>
      <c r="F63" s="40"/>
      <c r="G63" s="40"/>
      <c r="H63" s="12">
        <v>0</v>
      </c>
      <c r="I63" s="12">
        <v>0</v>
      </c>
      <c r="J63" s="40"/>
      <c r="K63" s="40"/>
      <c r="L63" s="12">
        <v>0</v>
      </c>
      <c r="M63" s="12">
        <v>0</v>
      </c>
      <c r="N63" s="40"/>
      <c r="O63" s="40"/>
      <c r="P63" s="12">
        <v>0</v>
      </c>
      <c r="Q63" s="12">
        <v>0</v>
      </c>
      <c r="R63" s="40"/>
      <c r="S63" s="40"/>
      <c r="T63" s="12">
        <v>0</v>
      </c>
      <c r="U63" s="12">
        <v>0</v>
      </c>
      <c r="V63" s="40"/>
      <c r="W63" s="40"/>
      <c r="X63" s="12">
        <v>0</v>
      </c>
      <c r="Y63" s="12">
        <v>0</v>
      </c>
      <c r="Z63" s="40"/>
      <c r="AA63" s="40"/>
      <c r="AB63" s="12">
        <v>0</v>
      </c>
      <c r="AC63" s="12">
        <v>0</v>
      </c>
      <c r="AD63" s="40"/>
      <c r="AE63" s="40"/>
    </row>
    <row r="64" spans="2:31" ht="13.9" customHeight="1" x14ac:dyDescent="0.3">
      <c r="B64" s="8" t="s">
        <v>224</v>
      </c>
      <c r="C64" s="11" t="s">
        <v>548</v>
      </c>
      <c r="D64" s="12">
        <v>0</v>
      </c>
      <c r="E64" s="12">
        <v>0</v>
      </c>
      <c r="F64" s="40"/>
      <c r="G64" s="40"/>
      <c r="H64" s="12">
        <v>0</v>
      </c>
      <c r="I64" s="12">
        <v>0</v>
      </c>
      <c r="J64" s="40"/>
      <c r="K64" s="40"/>
      <c r="L64" s="12">
        <v>0</v>
      </c>
      <c r="M64" s="12">
        <v>0</v>
      </c>
      <c r="N64" s="40"/>
      <c r="O64" s="40"/>
      <c r="P64" s="12">
        <v>0</v>
      </c>
      <c r="Q64" s="12">
        <v>0</v>
      </c>
      <c r="R64" s="40"/>
      <c r="S64" s="40"/>
      <c r="T64" s="12">
        <v>0</v>
      </c>
      <c r="U64" s="12">
        <v>0</v>
      </c>
      <c r="V64" s="40"/>
      <c r="W64" s="40"/>
      <c r="X64" s="12">
        <v>0</v>
      </c>
      <c r="Y64" s="12">
        <v>0</v>
      </c>
      <c r="Z64" s="40"/>
      <c r="AA64" s="40"/>
      <c r="AB64" s="12">
        <v>0</v>
      </c>
      <c r="AC64" s="12">
        <v>0</v>
      </c>
      <c r="AD64" s="40"/>
      <c r="AE64" s="40"/>
    </row>
    <row r="65" spans="2:31" ht="13.9" customHeight="1" x14ac:dyDescent="0.3">
      <c r="B65" s="8" t="s">
        <v>225</v>
      </c>
      <c r="C65" s="11" t="s">
        <v>549</v>
      </c>
      <c r="D65" s="12">
        <v>0</v>
      </c>
      <c r="E65" s="12">
        <v>0</v>
      </c>
      <c r="F65" s="40"/>
      <c r="G65" s="40"/>
      <c r="H65" s="12">
        <v>0</v>
      </c>
      <c r="I65" s="12">
        <v>0</v>
      </c>
      <c r="J65" s="40"/>
      <c r="K65" s="40"/>
      <c r="L65" s="12">
        <v>0</v>
      </c>
      <c r="M65" s="12">
        <v>0</v>
      </c>
      <c r="N65" s="40"/>
      <c r="O65" s="40"/>
      <c r="P65" s="12">
        <v>0</v>
      </c>
      <c r="Q65" s="12">
        <v>0</v>
      </c>
      <c r="R65" s="40"/>
      <c r="S65" s="40"/>
      <c r="T65" s="12">
        <v>0</v>
      </c>
      <c r="U65" s="12">
        <v>0</v>
      </c>
      <c r="V65" s="40"/>
      <c r="W65" s="40"/>
      <c r="X65" s="12">
        <v>0</v>
      </c>
      <c r="Y65" s="12">
        <v>0</v>
      </c>
      <c r="Z65" s="40"/>
      <c r="AA65" s="40"/>
      <c r="AB65" s="12">
        <v>0</v>
      </c>
      <c r="AC65" s="12">
        <v>0</v>
      </c>
      <c r="AD65" s="40"/>
      <c r="AE65" s="40"/>
    </row>
    <row r="66" spans="2:31" ht="13.9" customHeight="1" x14ac:dyDescent="0.3">
      <c r="B66" s="8" t="s">
        <v>226</v>
      </c>
      <c r="C66" s="11" t="s">
        <v>550</v>
      </c>
      <c r="D66" s="12">
        <v>0</v>
      </c>
      <c r="E66" s="12">
        <v>0</v>
      </c>
      <c r="F66" s="40"/>
      <c r="G66" s="40"/>
      <c r="H66" s="12">
        <v>0</v>
      </c>
      <c r="I66" s="12">
        <v>0</v>
      </c>
      <c r="J66" s="40"/>
      <c r="K66" s="40"/>
      <c r="L66" s="12">
        <v>0</v>
      </c>
      <c r="M66" s="12">
        <v>0</v>
      </c>
      <c r="N66" s="40"/>
      <c r="O66" s="40"/>
      <c r="P66" s="12">
        <v>0</v>
      </c>
      <c r="Q66" s="12">
        <v>0</v>
      </c>
      <c r="R66" s="40"/>
      <c r="S66" s="40"/>
      <c r="T66" s="12">
        <v>0</v>
      </c>
      <c r="U66" s="12">
        <v>0</v>
      </c>
      <c r="V66" s="40"/>
      <c r="W66" s="40"/>
      <c r="X66" s="12">
        <v>0</v>
      </c>
      <c r="Y66" s="12">
        <v>0</v>
      </c>
      <c r="Z66" s="40"/>
      <c r="AA66" s="40"/>
      <c r="AB66" s="12">
        <v>0</v>
      </c>
      <c r="AC66" s="12">
        <v>0</v>
      </c>
      <c r="AD66" s="40"/>
      <c r="AE66" s="40"/>
    </row>
    <row r="67" spans="2:31" ht="13.9" customHeight="1" x14ac:dyDescent="0.3">
      <c r="B67" s="8" t="s">
        <v>227</v>
      </c>
      <c r="C67" s="11" t="s">
        <v>551</v>
      </c>
      <c r="D67" s="12">
        <v>0</v>
      </c>
      <c r="E67" s="12">
        <v>0</v>
      </c>
      <c r="F67" s="40"/>
      <c r="G67" s="40"/>
      <c r="H67" s="12">
        <v>0</v>
      </c>
      <c r="I67" s="12">
        <v>0</v>
      </c>
      <c r="J67" s="40"/>
      <c r="K67" s="40"/>
      <c r="L67" s="12">
        <v>0</v>
      </c>
      <c r="M67" s="12">
        <v>0</v>
      </c>
      <c r="N67" s="40"/>
      <c r="O67" s="40"/>
      <c r="P67" s="12">
        <v>0</v>
      </c>
      <c r="Q67" s="12">
        <v>0</v>
      </c>
      <c r="R67" s="40"/>
      <c r="S67" s="40"/>
      <c r="T67" s="12">
        <v>0</v>
      </c>
      <c r="U67" s="12">
        <v>0</v>
      </c>
      <c r="V67" s="40"/>
      <c r="W67" s="40"/>
      <c r="X67" s="12">
        <v>0</v>
      </c>
      <c r="Y67" s="12">
        <v>0</v>
      </c>
      <c r="Z67" s="40"/>
      <c r="AA67" s="40"/>
      <c r="AB67" s="12">
        <v>0</v>
      </c>
      <c r="AC67" s="12">
        <v>0</v>
      </c>
      <c r="AD67" s="40"/>
      <c r="AE67" s="40"/>
    </row>
    <row r="68" spans="2:31" ht="13.9" customHeight="1" x14ac:dyDescent="0.3">
      <c r="B68" s="8" t="s">
        <v>228</v>
      </c>
      <c r="C68" s="11" t="s">
        <v>552</v>
      </c>
      <c r="D68" s="12">
        <v>0</v>
      </c>
      <c r="E68" s="12">
        <v>0</v>
      </c>
      <c r="F68" s="40"/>
      <c r="G68" s="40"/>
      <c r="H68" s="12">
        <v>0</v>
      </c>
      <c r="I68" s="12">
        <v>0</v>
      </c>
      <c r="J68" s="40"/>
      <c r="K68" s="40"/>
      <c r="L68" s="12">
        <v>0</v>
      </c>
      <c r="M68" s="12">
        <v>0</v>
      </c>
      <c r="N68" s="40"/>
      <c r="O68" s="40"/>
      <c r="P68" s="12">
        <v>0</v>
      </c>
      <c r="Q68" s="12">
        <v>0</v>
      </c>
      <c r="R68" s="40"/>
      <c r="S68" s="40"/>
      <c r="T68" s="12">
        <v>0</v>
      </c>
      <c r="U68" s="12">
        <v>0</v>
      </c>
      <c r="V68" s="40"/>
      <c r="W68" s="40"/>
      <c r="X68" s="12">
        <v>0</v>
      </c>
      <c r="Y68" s="12">
        <v>0</v>
      </c>
      <c r="Z68" s="40"/>
      <c r="AA68" s="40"/>
      <c r="AB68" s="12">
        <v>0</v>
      </c>
      <c r="AC68" s="12">
        <v>0</v>
      </c>
      <c r="AD68" s="40"/>
      <c r="AE68" s="40"/>
    </row>
    <row r="69" spans="2:31" ht="13.9" customHeight="1" x14ac:dyDescent="0.3">
      <c r="B69" s="8" t="s">
        <v>229</v>
      </c>
      <c r="C69" s="11" t="s">
        <v>553</v>
      </c>
      <c r="D69" s="12">
        <v>0</v>
      </c>
      <c r="E69" s="12">
        <v>0</v>
      </c>
      <c r="F69" s="40"/>
      <c r="G69" s="40"/>
      <c r="H69" s="12">
        <v>0</v>
      </c>
      <c r="I69" s="12">
        <v>0</v>
      </c>
      <c r="J69" s="40"/>
      <c r="K69" s="40"/>
      <c r="L69" s="12">
        <v>0</v>
      </c>
      <c r="M69" s="12">
        <v>0</v>
      </c>
      <c r="N69" s="40"/>
      <c r="O69" s="40"/>
      <c r="P69" s="12">
        <v>0</v>
      </c>
      <c r="Q69" s="12">
        <v>0</v>
      </c>
      <c r="R69" s="40"/>
      <c r="S69" s="40"/>
      <c r="T69" s="12">
        <v>0</v>
      </c>
      <c r="U69" s="12">
        <v>0</v>
      </c>
      <c r="V69" s="40"/>
      <c r="W69" s="40"/>
      <c r="X69" s="12">
        <v>0</v>
      </c>
      <c r="Y69" s="12">
        <v>0</v>
      </c>
      <c r="Z69" s="40"/>
      <c r="AA69" s="40"/>
      <c r="AB69" s="12">
        <v>0</v>
      </c>
      <c r="AC69" s="12">
        <v>0</v>
      </c>
      <c r="AD69" s="40"/>
      <c r="AE69" s="40"/>
    </row>
    <row r="70" spans="2:31" ht="13.9" customHeight="1" x14ac:dyDescent="0.3">
      <c r="B70" s="8" t="s">
        <v>230</v>
      </c>
      <c r="C70" s="11" t="s">
        <v>554</v>
      </c>
      <c r="D70" s="12">
        <v>0</v>
      </c>
      <c r="E70" s="12">
        <v>0</v>
      </c>
      <c r="F70" s="40"/>
      <c r="G70" s="40"/>
      <c r="H70" s="12">
        <v>0</v>
      </c>
      <c r="I70" s="12">
        <v>0</v>
      </c>
      <c r="J70" s="40"/>
      <c r="K70" s="40"/>
      <c r="L70" s="12">
        <v>0</v>
      </c>
      <c r="M70" s="12">
        <v>0</v>
      </c>
      <c r="N70" s="40"/>
      <c r="O70" s="40"/>
      <c r="P70" s="12">
        <v>0</v>
      </c>
      <c r="Q70" s="12">
        <v>0</v>
      </c>
      <c r="R70" s="40"/>
      <c r="S70" s="40"/>
      <c r="T70" s="12">
        <v>0</v>
      </c>
      <c r="U70" s="12">
        <v>0</v>
      </c>
      <c r="V70" s="40"/>
      <c r="W70" s="40"/>
      <c r="X70" s="12">
        <v>0</v>
      </c>
      <c r="Y70" s="12">
        <v>0</v>
      </c>
      <c r="Z70" s="40"/>
      <c r="AA70" s="40"/>
      <c r="AB70" s="12">
        <v>0</v>
      </c>
      <c r="AC70" s="12">
        <v>0</v>
      </c>
      <c r="AD70" s="40"/>
      <c r="AE70" s="40"/>
    </row>
    <row r="71" spans="2:31" ht="13.9" customHeight="1" x14ac:dyDescent="0.3">
      <c r="B71" s="8" t="s">
        <v>231</v>
      </c>
      <c r="C71" s="11" t="s">
        <v>555</v>
      </c>
      <c r="D71" s="12">
        <v>0</v>
      </c>
      <c r="E71" s="12">
        <v>0</v>
      </c>
      <c r="F71" s="40"/>
      <c r="G71" s="40"/>
      <c r="H71" s="12">
        <v>0</v>
      </c>
      <c r="I71" s="12">
        <v>0</v>
      </c>
      <c r="J71" s="40"/>
      <c r="K71" s="40"/>
      <c r="L71" s="12">
        <v>0</v>
      </c>
      <c r="M71" s="12">
        <v>0</v>
      </c>
      <c r="N71" s="40"/>
      <c r="O71" s="40"/>
      <c r="P71" s="12">
        <v>0</v>
      </c>
      <c r="Q71" s="12">
        <v>0</v>
      </c>
      <c r="R71" s="40"/>
      <c r="S71" s="40"/>
      <c r="T71" s="12">
        <v>0</v>
      </c>
      <c r="U71" s="12">
        <v>0</v>
      </c>
      <c r="V71" s="40"/>
      <c r="W71" s="40"/>
      <c r="X71" s="12">
        <v>0</v>
      </c>
      <c r="Y71" s="12">
        <v>0</v>
      </c>
      <c r="Z71" s="40"/>
      <c r="AA71" s="40"/>
      <c r="AB71" s="12">
        <v>0</v>
      </c>
      <c r="AC71" s="12">
        <v>0</v>
      </c>
      <c r="AD71" s="40"/>
      <c r="AE71" s="40"/>
    </row>
    <row r="72" spans="2:31" ht="13.9" customHeight="1" x14ac:dyDescent="0.3">
      <c r="B72" s="8" t="s">
        <v>232</v>
      </c>
      <c r="C72" s="11" t="s">
        <v>556</v>
      </c>
      <c r="D72" s="12">
        <v>0</v>
      </c>
      <c r="E72" s="12">
        <v>0</v>
      </c>
      <c r="F72" s="40"/>
      <c r="G72" s="40"/>
      <c r="H72" s="12">
        <v>0</v>
      </c>
      <c r="I72" s="12">
        <v>0</v>
      </c>
      <c r="J72" s="40"/>
      <c r="K72" s="40"/>
      <c r="L72" s="12">
        <v>0</v>
      </c>
      <c r="M72" s="12">
        <v>0</v>
      </c>
      <c r="N72" s="40"/>
      <c r="O72" s="40"/>
      <c r="P72" s="12">
        <v>0</v>
      </c>
      <c r="Q72" s="12">
        <v>0</v>
      </c>
      <c r="R72" s="40"/>
      <c r="S72" s="40"/>
      <c r="T72" s="12">
        <v>0</v>
      </c>
      <c r="U72" s="12">
        <v>0</v>
      </c>
      <c r="V72" s="40"/>
      <c r="W72" s="40"/>
      <c r="X72" s="12">
        <v>0</v>
      </c>
      <c r="Y72" s="12">
        <v>0</v>
      </c>
      <c r="Z72" s="40"/>
      <c r="AA72" s="40"/>
      <c r="AB72" s="12">
        <v>0</v>
      </c>
      <c r="AC72" s="12">
        <v>0</v>
      </c>
      <c r="AD72" s="40"/>
      <c r="AE72" s="40"/>
    </row>
    <row r="73" spans="2:31" ht="13.9" customHeight="1" x14ac:dyDescent="0.3">
      <c r="B73" s="8" t="s">
        <v>233</v>
      </c>
      <c r="C73" s="11" t="s">
        <v>557</v>
      </c>
      <c r="D73" s="12">
        <v>0</v>
      </c>
      <c r="E73" s="12">
        <v>0</v>
      </c>
      <c r="F73" s="40"/>
      <c r="G73" s="40"/>
      <c r="H73" s="12">
        <v>0</v>
      </c>
      <c r="I73" s="12">
        <v>0</v>
      </c>
      <c r="J73" s="40"/>
      <c r="K73" s="40"/>
      <c r="L73" s="12">
        <v>0</v>
      </c>
      <c r="M73" s="12">
        <v>0</v>
      </c>
      <c r="N73" s="40"/>
      <c r="O73" s="40"/>
      <c r="P73" s="12">
        <v>0</v>
      </c>
      <c r="Q73" s="12">
        <v>0</v>
      </c>
      <c r="R73" s="40"/>
      <c r="S73" s="40"/>
      <c r="T73" s="12">
        <v>0</v>
      </c>
      <c r="U73" s="12">
        <v>0</v>
      </c>
      <c r="V73" s="40"/>
      <c r="W73" s="40"/>
      <c r="X73" s="12">
        <v>0</v>
      </c>
      <c r="Y73" s="12">
        <v>0</v>
      </c>
      <c r="Z73" s="40"/>
      <c r="AA73" s="40"/>
      <c r="AB73" s="12">
        <v>0</v>
      </c>
      <c r="AC73" s="12">
        <v>0</v>
      </c>
      <c r="AD73" s="40"/>
      <c r="AE73" s="40"/>
    </row>
    <row r="74" spans="2:31" ht="13.9" customHeight="1" x14ac:dyDescent="0.3">
      <c r="B74" s="8" t="s">
        <v>234</v>
      </c>
      <c r="C74" s="11" t="s">
        <v>558</v>
      </c>
      <c r="D74" s="12">
        <v>0</v>
      </c>
      <c r="E74" s="12">
        <v>0</v>
      </c>
      <c r="F74" s="40"/>
      <c r="G74" s="40"/>
      <c r="H74" s="12">
        <v>0</v>
      </c>
      <c r="I74" s="12">
        <v>0</v>
      </c>
      <c r="J74" s="40"/>
      <c r="K74" s="40"/>
      <c r="L74" s="12">
        <v>0</v>
      </c>
      <c r="M74" s="12">
        <v>0</v>
      </c>
      <c r="N74" s="40"/>
      <c r="O74" s="40"/>
      <c r="P74" s="12">
        <v>0</v>
      </c>
      <c r="Q74" s="12">
        <v>0</v>
      </c>
      <c r="R74" s="40"/>
      <c r="S74" s="40"/>
      <c r="T74" s="12">
        <v>0</v>
      </c>
      <c r="U74" s="12">
        <v>0</v>
      </c>
      <c r="V74" s="40"/>
      <c r="W74" s="40"/>
      <c r="X74" s="12">
        <v>0</v>
      </c>
      <c r="Y74" s="12">
        <v>0</v>
      </c>
      <c r="Z74" s="40"/>
      <c r="AA74" s="40"/>
      <c r="AB74" s="12">
        <v>0</v>
      </c>
      <c r="AC74" s="12">
        <v>0</v>
      </c>
      <c r="AD74" s="40"/>
      <c r="AE74" s="40"/>
    </row>
    <row r="75" spans="2:31" ht="13.9" customHeight="1" x14ac:dyDescent="0.3">
      <c r="B75" s="8" t="s">
        <v>235</v>
      </c>
      <c r="C75" s="11" t="s">
        <v>559</v>
      </c>
      <c r="D75" s="12">
        <v>583781.01</v>
      </c>
      <c r="E75" s="12">
        <v>168242.44</v>
      </c>
      <c r="F75" s="40"/>
      <c r="G75" s="40"/>
      <c r="H75" s="12">
        <v>0</v>
      </c>
      <c r="I75" s="12">
        <v>0</v>
      </c>
      <c r="J75" s="40"/>
      <c r="K75" s="40"/>
      <c r="L75" s="12">
        <v>0</v>
      </c>
      <c r="M75" s="12">
        <v>0</v>
      </c>
      <c r="N75" s="40"/>
      <c r="O75" s="40"/>
      <c r="P75" s="12">
        <v>0</v>
      </c>
      <c r="Q75" s="12">
        <v>0</v>
      </c>
      <c r="R75" s="40"/>
      <c r="S75" s="40"/>
      <c r="T75" s="12">
        <v>0</v>
      </c>
      <c r="U75" s="12">
        <v>0</v>
      </c>
      <c r="V75" s="40"/>
      <c r="W75" s="40"/>
      <c r="X75" s="12">
        <v>0</v>
      </c>
      <c r="Y75" s="12">
        <v>0</v>
      </c>
      <c r="Z75" s="40"/>
      <c r="AA75" s="40"/>
      <c r="AB75" s="12">
        <v>583781.01</v>
      </c>
      <c r="AC75" s="12">
        <v>168242.44</v>
      </c>
      <c r="AD75" s="40"/>
      <c r="AE75" s="40"/>
    </row>
    <row r="76" spans="2:31" ht="13.9" customHeight="1" x14ac:dyDescent="0.3">
      <c r="B76" s="8" t="s">
        <v>236</v>
      </c>
      <c r="C76" s="11" t="s">
        <v>560</v>
      </c>
      <c r="D76" s="12">
        <v>0</v>
      </c>
      <c r="E76" s="12">
        <v>0</v>
      </c>
      <c r="F76" s="40"/>
      <c r="G76" s="40"/>
      <c r="H76" s="12">
        <v>0</v>
      </c>
      <c r="I76" s="12">
        <v>0</v>
      </c>
      <c r="J76" s="40"/>
      <c r="K76" s="40"/>
      <c r="L76" s="12">
        <v>0</v>
      </c>
      <c r="M76" s="12">
        <v>0</v>
      </c>
      <c r="N76" s="40"/>
      <c r="O76" s="40"/>
      <c r="P76" s="12">
        <v>0</v>
      </c>
      <c r="Q76" s="12">
        <v>0</v>
      </c>
      <c r="R76" s="40"/>
      <c r="S76" s="40"/>
      <c r="T76" s="12">
        <v>0</v>
      </c>
      <c r="U76" s="12">
        <v>0</v>
      </c>
      <c r="V76" s="40"/>
      <c r="W76" s="40"/>
      <c r="X76" s="12">
        <v>0</v>
      </c>
      <c r="Y76" s="12">
        <v>0</v>
      </c>
      <c r="Z76" s="40"/>
      <c r="AA76" s="40"/>
      <c r="AB76" s="12">
        <v>0</v>
      </c>
      <c r="AC76" s="12">
        <v>0</v>
      </c>
      <c r="AD76" s="40"/>
      <c r="AE76" s="40"/>
    </row>
    <row r="77" spans="2:31" ht="13.9" customHeight="1" x14ac:dyDescent="0.3">
      <c r="B77" s="8" t="s">
        <v>237</v>
      </c>
      <c r="C77" s="11" t="s">
        <v>561</v>
      </c>
      <c r="D77" s="12">
        <v>0</v>
      </c>
      <c r="E77" s="12">
        <v>0</v>
      </c>
      <c r="F77" s="40"/>
      <c r="G77" s="40"/>
      <c r="H77" s="12">
        <v>0</v>
      </c>
      <c r="I77" s="12">
        <v>0</v>
      </c>
      <c r="J77" s="40"/>
      <c r="K77" s="40"/>
      <c r="L77" s="12">
        <v>0</v>
      </c>
      <c r="M77" s="12">
        <v>0</v>
      </c>
      <c r="N77" s="40"/>
      <c r="O77" s="40"/>
      <c r="P77" s="12">
        <v>0</v>
      </c>
      <c r="Q77" s="12">
        <v>0</v>
      </c>
      <c r="R77" s="40"/>
      <c r="S77" s="40"/>
      <c r="T77" s="12">
        <v>0</v>
      </c>
      <c r="U77" s="12">
        <v>0</v>
      </c>
      <c r="V77" s="40"/>
      <c r="W77" s="40"/>
      <c r="X77" s="12">
        <v>0</v>
      </c>
      <c r="Y77" s="12">
        <v>0</v>
      </c>
      <c r="Z77" s="40"/>
      <c r="AA77" s="40"/>
      <c r="AB77" s="12">
        <v>0</v>
      </c>
      <c r="AC77" s="12">
        <v>0</v>
      </c>
      <c r="AD77" s="40"/>
      <c r="AE77" s="40"/>
    </row>
    <row r="78" spans="2:31" ht="13.9" customHeight="1" x14ac:dyDescent="0.3">
      <c r="B78" s="8" t="s">
        <v>238</v>
      </c>
      <c r="C78" s="11" t="s">
        <v>562</v>
      </c>
      <c r="D78" s="12">
        <v>0</v>
      </c>
      <c r="E78" s="12">
        <v>0</v>
      </c>
      <c r="F78" s="40"/>
      <c r="G78" s="40"/>
      <c r="H78" s="12">
        <v>0</v>
      </c>
      <c r="I78" s="12">
        <v>0</v>
      </c>
      <c r="J78" s="40"/>
      <c r="K78" s="40"/>
      <c r="L78" s="12">
        <v>0</v>
      </c>
      <c r="M78" s="12">
        <v>0</v>
      </c>
      <c r="N78" s="40"/>
      <c r="O78" s="40"/>
      <c r="P78" s="12">
        <v>0</v>
      </c>
      <c r="Q78" s="12">
        <v>0</v>
      </c>
      <c r="R78" s="40"/>
      <c r="S78" s="40"/>
      <c r="T78" s="12">
        <v>0</v>
      </c>
      <c r="U78" s="12">
        <v>0</v>
      </c>
      <c r="V78" s="40"/>
      <c r="W78" s="40"/>
      <c r="X78" s="12">
        <v>0</v>
      </c>
      <c r="Y78" s="12">
        <v>0</v>
      </c>
      <c r="Z78" s="40"/>
      <c r="AA78" s="40"/>
      <c r="AB78" s="12">
        <v>0</v>
      </c>
      <c r="AC78" s="12">
        <v>0</v>
      </c>
      <c r="AD78" s="40"/>
      <c r="AE78" s="40"/>
    </row>
    <row r="79" spans="2:31" ht="13.9" customHeight="1" x14ac:dyDescent="0.3">
      <c r="B79" s="8" t="s">
        <v>239</v>
      </c>
      <c r="C79" s="11" t="s">
        <v>563</v>
      </c>
      <c r="D79" s="12">
        <v>0</v>
      </c>
      <c r="E79" s="12">
        <v>0</v>
      </c>
      <c r="F79" s="40"/>
      <c r="G79" s="40"/>
      <c r="H79" s="12">
        <v>0</v>
      </c>
      <c r="I79" s="12">
        <v>0</v>
      </c>
      <c r="J79" s="40"/>
      <c r="K79" s="40"/>
      <c r="L79" s="12">
        <v>0</v>
      </c>
      <c r="M79" s="12">
        <v>0</v>
      </c>
      <c r="N79" s="40"/>
      <c r="O79" s="40"/>
      <c r="P79" s="12">
        <v>0</v>
      </c>
      <c r="Q79" s="12">
        <v>0</v>
      </c>
      <c r="R79" s="40"/>
      <c r="S79" s="40"/>
      <c r="T79" s="12">
        <v>0</v>
      </c>
      <c r="U79" s="12">
        <v>0</v>
      </c>
      <c r="V79" s="40"/>
      <c r="W79" s="40"/>
      <c r="X79" s="12">
        <v>0</v>
      </c>
      <c r="Y79" s="12">
        <v>0</v>
      </c>
      <c r="Z79" s="40"/>
      <c r="AA79" s="40"/>
      <c r="AB79" s="12">
        <v>0</v>
      </c>
      <c r="AC79" s="12">
        <v>0</v>
      </c>
      <c r="AD79" s="40"/>
      <c r="AE79" s="40"/>
    </row>
    <row r="80" spans="2:31" ht="13.9" customHeight="1" x14ac:dyDescent="0.3">
      <c r="B80" s="8" t="s">
        <v>240</v>
      </c>
      <c r="C80" s="11" t="s">
        <v>564</v>
      </c>
      <c r="D80" s="12">
        <v>0</v>
      </c>
      <c r="E80" s="12">
        <v>0</v>
      </c>
      <c r="F80" s="40"/>
      <c r="G80" s="40"/>
      <c r="H80" s="12">
        <v>0</v>
      </c>
      <c r="I80" s="12">
        <v>0</v>
      </c>
      <c r="J80" s="40"/>
      <c r="K80" s="40"/>
      <c r="L80" s="12">
        <v>0</v>
      </c>
      <c r="M80" s="12">
        <v>0</v>
      </c>
      <c r="N80" s="40"/>
      <c r="O80" s="40"/>
      <c r="P80" s="12">
        <v>0</v>
      </c>
      <c r="Q80" s="12">
        <v>0</v>
      </c>
      <c r="R80" s="40"/>
      <c r="S80" s="40"/>
      <c r="T80" s="12">
        <v>0</v>
      </c>
      <c r="U80" s="12">
        <v>0</v>
      </c>
      <c r="V80" s="40"/>
      <c r="W80" s="40"/>
      <c r="X80" s="12">
        <v>0</v>
      </c>
      <c r="Y80" s="12">
        <v>0</v>
      </c>
      <c r="Z80" s="40"/>
      <c r="AA80" s="40"/>
      <c r="AB80" s="12">
        <v>0</v>
      </c>
      <c r="AC80" s="12">
        <v>0</v>
      </c>
      <c r="AD80" s="40"/>
      <c r="AE80" s="40"/>
    </row>
    <row r="81" spans="2:31" ht="13.9" customHeight="1" x14ac:dyDescent="0.3">
      <c r="B81" s="8" t="s">
        <v>241</v>
      </c>
      <c r="C81" s="11" t="s">
        <v>565</v>
      </c>
      <c r="D81" s="12">
        <v>0</v>
      </c>
      <c r="E81" s="12">
        <v>0</v>
      </c>
      <c r="F81" s="40"/>
      <c r="G81" s="40"/>
      <c r="H81" s="12">
        <v>0</v>
      </c>
      <c r="I81" s="12">
        <v>0</v>
      </c>
      <c r="J81" s="40"/>
      <c r="K81" s="40"/>
      <c r="L81" s="12">
        <v>0</v>
      </c>
      <c r="M81" s="12">
        <v>0</v>
      </c>
      <c r="N81" s="40"/>
      <c r="O81" s="40"/>
      <c r="P81" s="12">
        <v>0</v>
      </c>
      <c r="Q81" s="12">
        <v>0</v>
      </c>
      <c r="R81" s="40"/>
      <c r="S81" s="40"/>
      <c r="T81" s="12">
        <v>0</v>
      </c>
      <c r="U81" s="12">
        <v>0</v>
      </c>
      <c r="V81" s="40"/>
      <c r="W81" s="40"/>
      <c r="X81" s="12">
        <v>0</v>
      </c>
      <c r="Y81" s="12">
        <v>0</v>
      </c>
      <c r="Z81" s="40"/>
      <c r="AA81" s="40"/>
      <c r="AB81" s="12">
        <v>0</v>
      </c>
      <c r="AC81" s="12">
        <v>0</v>
      </c>
      <c r="AD81" s="40"/>
      <c r="AE81" s="40"/>
    </row>
    <row r="82" spans="2:31" ht="13.9" customHeight="1" x14ac:dyDescent="0.3">
      <c r="B82" s="8" t="s">
        <v>242</v>
      </c>
      <c r="C82" s="11" t="s">
        <v>566</v>
      </c>
      <c r="D82" s="12">
        <v>0</v>
      </c>
      <c r="E82" s="12">
        <v>0</v>
      </c>
      <c r="F82" s="40"/>
      <c r="G82" s="40"/>
      <c r="H82" s="12">
        <v>0</v>
      </c>
      <c r="I82" s="12">
        <v>0</v>
      </c>
      <c r="J82" s="40"/>
      <c r="K82" s="40"/>
      <c r="L82" s="12">
        <v>0</v>
      </c>
      <c r="M82" s="12">
        <v>0</v>
      </c>
      <c r="N82" s="40"/>
      <c r="O82" s="40"/>
      <c r="P82" s="12">
        <v>0</v>
      </c>
      <c r="Q82" s="12">
        <v>0</v>
      </c>
      <c r="R82" s="40"/>
      <c r="S82" s="40"/>
      <c r="T82" s="12">
        <v>0</v>
      </c>
      <c r="U82" s="12">
        <v>0</v>
      </c>
      <c r="V82" s="40"/>
      <c r="W82" s="40"/>
      <c r="X82" s="12">
        <v>0</v>
      </c>
      <c r="Y82" s="12">
        <v>0</v>
      </c>
      <c r="Z82" s="40"/>
      <c r="AA82" s="40"/>
      <c r="AB82" s="12">
        <v>0</v>
      </c>
      <c r="AC82" s="12">
        <v>0</v>
      </c>
      <c r="AD82" s="40"/>
      <c r="AE82" s="40"/>
    </row>
    <row r="83" spans="2:31" ht="13.9" customHeight="1" x14ac:dyDescent="0.3">
      <c r="B83" s="8" t="s">
        <v>243</v>
      </c>
      <c r="C83" s="11" t="s">
        <v>567</v>
      </c>
      <c r="D83" s="12">
        <v>0</v>
      </c>
      <c r="E83" s="12">
        <v>0</v>
      </c>
      <c r="F83" s="40"/>
      <c r="G83" s="40"/>
      <c r="H83" s="12">
        <v>0</v>
      </c>
      <c r="I83" s="12">
        <v>0</v>
      </c>
      <c r="J83" s="40"/>
      <c r="K83" s="40"/>
      <c r="L83" s="12">
        <v>0</v>
      </c>
      <c r="M83" s="12">
        <v>0</v>
      </c>
      <c r="N83" s="40"/>
      <c r="O83" s="40"/>
      <c r="P83" s="12">
        <v>0</v>
      </c>
      <c r="Q83" s="12">
        <v>0</v>
      </c>
      <c r="R83" s="40"/>
      <c r="S83" s="40"/>
      <c r="T83" s="12">
        <v>0</v>
      </c>
      <c r="U83" s="12">
        <v>0</v>
      </c>
      <c r="V83" s="40"/>
      <c r="W83" s="40"/>
      <c r="X83" s="12">
        <v>0</v>
      </c>
      <c r="Y83" s="12">
        <v>0</v>
      </c>
      <c r="Z83" s="40"/>
      <c r="AA83" s="40"/>
      <c r="AB83" s="12">
        <v>0</v>
      </c>
      <c r="AC83" s="12">
        <v>0</v>
      </c>
      <c r="AD83" s="40"/>
      <c r="AE83" s="40"/>
    </row>
    <row r="84" spans="2:31" ht="13.9" customHeight="1" x14ac:dyDescent="0.3">
      <c r="B84" s="8" t="s">
        <v>244</v>
      </c>
      <c r="C84" s="11" t="s">
        <v>568</v>
      </c>
      <c r="D84" s="12">
        <v>0</v>
      </c>
      <c r="E84" s="12">
        <v>0</v>
      </c>
      <c r="F84" s="40"/>
      <c r="G84" s="40"/>
      <c r="H84" s="12">
        <v>0</v>
      </c>
      <c r="I84" s="12">
        <v>0</v>
      </c>
      <c r="J84" s="40"/>
      <c r="K84" s="40"/>
      <c r="L84" s="12">
        <v>0</v>
      </c>
      <c r="M84" s="12">
        <v>0</v>
      </c>
      <c r="N84" s="40"/>
      <c r="O84" s="40"/>
      <c r="P84" s="12">
        <v>0</v>
      </c>
      <c r="Q84" s="12">
        <v>0</v>
      </c>
      <c r="R84" s="40"/>
      <c r="S84" s="40"/>
      <c r="T84" s="12">
        <v>0</v>
      </c>
      <c r="U84" s="12">
        <v>0</v>
      </c>
      <c r="V84" s="40"/>
      <c r="W84" s="40"/>
      <c r="X84" s="12">
        <v>0</v>
      </c>
      <c r="Y84" s="12">
        <v>0</v>
      </c>
      <c r="Z84" s="40"/>
      <c r="AA84" s="40"/>
      <c r="AB84" s="12">
        <v>0</v>
      </c>
      <c r="AC84" s="12">
        <v>0</v>
      </c>
      <c r="AD84" s="40"/>
      <c r="AE84" s="40"/>
    </row>
    <row r="85" spans="2:31" ht="13.9" customHeight="1" x14ac:dyDescent="0.3">
      <c r="B85" s="8" t="s">
        <v>245</v>
      </c>
      <c r="C85" s="11" t="s">
        <v>569</v>
      </c>
      <c r="D85" s="12">
        <v>0</v>
      </c>
      <c r="E85" s="12">
        <v>0</v>
      </c>
      <c r="F85" s="40"/>
      <c r="G85" s="40"/>
      <c r="H85" s="12">
        <v>0</v>
      </c>
      <c r="I85" s="12">
        <v>0</v>
      </c>
      <c r="J85" s="40"/>
      <c r="K85" s="40"/>
      <c r="L85" s="12">
        <v>0</v>
      </c>
      <c r="M85" s="12">
        <v>0</v>
      </c>
      <c r="N85" s="40"/>
      <c r="O85" s="40"/>
      <c r="P85" s="12">
        <v>0</v>
      </c>
      <c r="Q85" s="12">
        <v>0</v>
      </c>
      <c r="R85" s="40"/>
      <c r="S85" s="40"/>
      <c r="T85" s="12">
        <v>0</v>
      </c>
      <c r="U85" s="12">
        <v>0</v>
      </c>
      <c r="V85" s="40"/>
      <c r="W85" s="40"/>
      <c r="X85" s="12">
        <v>0</v>
      </c>
      <c r="Y85" s="12">
        <v>0</v>
      </c>
      <c r="Z85" s="40"/>
      <c r="AA85" s="40"/>
      <c r="AB85" s="12">
        <v>0</v>
      </c>
      <c r="AC85" s="12">
        <v>0</v>
      </c>
      <c r="AD85" s="40"/>
      <c r="AE85" s="40"/>
    </row>
    <row r="86" spans="2:31" ht="13.9" customHeight="1" x14ac:dyDescent="0.3">
      <c r="B86" s="8" t="s">
        <v>246</v>
      </c>
      <c r="C86" s="11" t="s">
        <v>570</v>
      </c>
      <c r="D86" s="12">
        <v>0</v>
      </c>
      <c r="E86" s="12">
        <v>0</v>
      </c>
      <c r="F86" s="40"/>
      <c r="G86" s="40"/>
      <c r="H86" s="12">
        <v>0</v>
      </c>
      <c r="I86" s="12">
        <v>0</v>
      </c>
      <c r="J86" s="40"/>
      <c r="K86" s="40"/>
      <c r="L86" s="12">
        <v>0</v>
      </c>
      <c r="M86" s="12">
        <v>0</v>
      </c>
      <c r="N86" s="40"/>
      <c r="O86" s="40"/>
      <c r="P86" s="12">
        <v>0</v>
      </c>
      <c r="Q86" s="12">
        <v>0</v>
      </c>
      <c r="R86" s="40"/>
      <c r="S86" s="40"/>
      <c r="T86" s="12">
        <v>0</v>
      </c>
      <c r="U86" s="12">
        <v>0</v>
      </c>
      <c r="V86" s="40"/>
      <c r="W86" s="40"/>
      <c r="X86" s="12">
        <v>0</v>
      </c>
      <c r="Y86" s="12">
        <v>0</v>
      </c>
      <c r="Z86" s="40"/>
      <c r="AA86" s="40"/>
      <c r="AB86" s="12">
        <v>0</v>
      </c>
      <c r="AC86" s="12">
        <v>0</v>
      </c>
      <c r="AD86" s="40"/>
      <c r="AE86" s="40"/>
    </row>
    <row r="87" spans="2:31" ht="13.9" customHeight="1" x14ac:dyDescent="0.3">
      <c r="B87" s="8" t="s">
        <v>247</v>
      </c>
      <c r="C87" s="11" t="s">
        <v>571</v>
      </c>
      <c r="D87" s="12">
        <v>0</v>
      </c>
      <c r="E87" s="12">
        <v>0</v>
      </c>
      <c r="F87" s="40"/>
      <c r="G87" s="40"/>
      <c r="H87" s="12">
        <v>0</v>
      </c>
      <c r="I87" s="12">
        <v>0</v>
      </c>
      <c r="J87" s="40"/>
      <c r="K87" s="40"/>
      <c r="L87" s="12">
        <v>0</v>
      </c>
      <c r="M87" s="12">
        <v>0</v>
      </c>
      <c r="N87" s="40"/>
      <c r="O87" s="40"/>
      <c r="P87" s="12">
        <v>0</v>
      </c>
      <c r="Q87" s="12">
        <v>0</v>
      </c>
      <c r="R87" s="40"/>
      <c r="S87" s="40"/>
      <c r="T87" s="12">
        <v>0</v>
      </c>
      <c r="U87" s="12">
        <v>0</v>
      </c>
      <c r="V87" s="40"/>
      <c r="W87" s="40"/>
      <c r="X87" s="12">
        <v>0</v>
      </c>
      <c r="Y87" s="12">
        <v>0</v>
      </c>
      <c r="Z87" s="40"/>
      <c r="AA87" s="40"/>
      <c r="AB87" s="12">
        <v>0</v>
      </c>
      <c r="AC87" s="12">
        <v>0</v>
      </c>
      <c r="AD87" s="40"/>
      <c r="AE87" s="40"/>
    </row>
    <row r="88" spans="2:31" ht="13.9" customHeight="1" x14ac:dyDescent="0.3">
      <c r="B88" s="8" t="s">
        <v>248</v>
      </c>
      <c r="C88" s="11" t="s">
        <v>572</v>
      </c>
      <c r="D88" s="12">
        <v>0</v>
      </c>
      <c r="E88" s="12">
        <v>0</v>
      </c>
      <c r="F88" s="40"/>
      <c r="G88" s="40"/>
      <c r="H88" s="12">
        <v>0</v>
      </c>
      <c r="I88" s="12">
        <v>0</v>
      </c>
      <c r="J88" s="40"/>
      <c r="K88" s="40"/>
      <c r="L88" s="12">
        <v>0</v>
      </c>
      <c r="M88" s="12">
        <v>0</v>
      </c>
      <c r="N88" s="40"/>
      <c r="O88" s="40"/>
      <c r="P88" s="12">
        <v>0</v>
      </c>
      <c r="Q88" s="12">
        <v>0</v>
      </c>
      <c r="R88" s="40"/>
      <c r="S88" s="40"/>
      <c r="T88" s="12">
        <v>0</v>
      </c>
      <c r="U88" s="12">
        <v>0</v>
      </c>
      <c r="V88" s="40"/>
      <c r="W88" s="40"/>
      <c r="X88" s="12">
        <v>0</v>
      </c>
      <c r="Y88" s="12">
        <v>0</v>
      </c>
      <c r="Z88" s="40"/>
      <c r="AA88" s="40"/>
      <c r="AB88" s="12">
        <v>0</v>
      </c>
      <c r="AC88" s="12">
        <v>0</v>
      </c>
      <c r="AD88" s="40"/>
      <c r="AE88" s="40"/>
    </row>
    <row r="89" spans="2:31" ht="13.9" customHeight="1" x14ac:dyDescent="0.3">
      <c r="B89" s="8" t="s">
        <v>249</v>
      </c>
      <c r="C89" s="11" t="s">
        <v>573</v>
      </c>
      <c r="D89" s="12">
        <v>0</v>
      </c>
      <c r="E89" s="12">
        <v>0</v>
      </c>
      <c r="F89" s="40"/>
      <c r="G89" s="40"/>
      <c r="H89" s="12">
        <v>0</v>
      </c>
      <c r="I89" s="12">
        <v>0</v>
      </c>
      <c r="J89" s="40"/>
      <c r="K89" s="40"/>
      <c r="L89" s="12">
        <v>0</v>
      </c>
      <c r="M89" s="12">
        <v>0</v>
      </c>
      <c r="N89" s="40"/>
      <c r="O89" s="40"/>
      <c r="P89" s="12">
        <v>0</v>
      </c>
      <c r="Q89" s="12">
        <v>0</v>
      </c>
      <c r="R89" s="40"/>
      <c r="S89" s="40"/>
      <c r="T89" s="12">
        <v>0</v>
      </c>
      <c r="U89" s="12">
        <v>0</v>
      </c>
      <c r="V89" s="40"/>
      <c r="W89" s="40"/>
      <c r="X89" s="12">
        <v>0</v>
      </c>
      <c r="Y89" s="12">
        <v>0</v>
      </c>
      <c r="Z89" s="40"/>
      <c r="AA89" s="40"/>
      <c r="AB89" s="12">
        <v>0</v>
      </c>
      <c r="AC89" s="12">
        <v>0</v>
      </c>
      <c r="AD89" s="40"/>
      <c r="AE89" s="40"/>
    </row>
    <row r="90" spans="2:31" ht="13.9" customHeight="1" x14ac:dyDescent="0.3">
      <c r="B90" s="8" t="s">
        <v>250</v>
      </c>
      <c r="C90" s="11" t="s">
        <v>574</v>
      </c>
      <c r="D90" s="12">
        <v>10445405.08</v>
      </c>
      <c r="E90" s="12">
        <v>4463.8500000000004</v>
      </c>
      <c r="F90" s="40"/>
      <c r="G90" s="40"/>
      <c r="H90" s="12">
        <v>0</v>
      </c>
      <c r="I90" s="12">
        <v>0</v>
      </c>
      <c r="J90" s="40"/>
      <c r="K90" s="40"/>
      <c r="L90" s="12">
        <v>0</v>
      </c>
      <c r="M90" s="12">
        <v>0</v>
      </c>
      <c r="N90" s="40"/>
      <c r="O90" s="40"/>
      <c r="P90" s="12">
        <v>0</v>
      </c>
      <c r="Q90" s="12">
        <v>0</v>
      </c>
      <c r="R90" s="40"/>
      <c r="S90" s="40"/>
      <c r="T90" s="12">
        <v>0</v>
      </c>
      <c r="U90" s="12">
        <v>0</v>
      </c>
      <c r="V90" s="40"/>
      <c r="W90" s="40"/>
      <c r="X90" s="12">
        <v>0</v>
      </c>
      <c r="Y90" s="12">
        <v>0</v>
      </c>
      <c r="Z90" s="40"/>
      <c r="AA90" s="40"/>
      <c r="AB90" s="12">
        <v>10445405.08</v>
      </c>
      <c r="AC90" s="12">
        <v>4463.8500000000004</v>
      </c>
      <c r="AD90" s="40"/>
      <c r="AE90" s="40"/>
    </row>
    <row r="91" spans="2:31" ht="13.9" customHeight="1" x14ac:dyDescent="0.3">
      <c r="B91" s="8" t="s">
        <v>835</v>
      </c>
      <c r="C91" s="11" t="s">
        <v>575</v>
      </c>
      <c r="D91" s="12">
        <v>0</v>
      </c>
      <c r="E91" s="12">
        <v>0</v>
      </c>
      <c r="F91" s="40"/>
      <c r="G91" s="40"/>
      <c r="H91" s="12">
        <v>0</v>
      </c>
      <c r="I91" s="12">
        <v>0</v>
      </c>
      <c r="J91" s="40"/>
      <c r="K91" s="40"/>
      <c r="L91" s="12">
        <v>0</v>
      </c>
      <c r="M91" s="12">
        <v>0</v>
      </c>
      <c r="N91" s="40"/>
      <c r="O91" s="40"/>
      <c r="P91" s="12">
        <v>0</v>
      </c>
      <c r="Q91" s="12">
        <v>0</v>
      </c>
      <c r="R91" s="40"/>
      <c r="S91" s="40"/>
      <c r="T91" s="12">
        <v>0</v>
      </c>
      <c r="U91" s="12">
        <v>0</v>
      </c>
      <c r="V91" s="40"/>
      <c r="W91" s="40"/>
      <c r="X91" s="12">
        <v>0</v>
      </c>
      <c r="Y91" s="12">
        <v>0</v>
      </c>
      <c r="Z91" s="40"/>
      <c r="AA91" s="40"/>
      <c r="AB91" s="12">
        <v>0</v>
      </c>
      <c r="AC91" s="12">
        <v>0</v>
      </c>
      <c r="AD91" s="40"/>
      <c r="AE91" s="40"/>
    </row>
    <row r="92" spans="2:31" ht="13.9" customHeight="1" x14ac:dyDescent="0.3">
      <c r="B92" s="8" t="s">
        <v>251</v>
      </c>
      <c r="C92" s="11" t="s">
        <v>576</v>
      </c>
      <c r="D92" s="12">
        <v>0</v>
      </c>
      <c r="E92" s="12">
        <v>0</v>
      </c>
      <c r="F92" s="40"/>
      <c r="G92" s="40"/>
      <c r="H92" s="12">
        <v>0</v>
      </c>
      <c r="I92" s="12">
        <v>0</v>
      </c>
      <c r="J92" s="40"/>
      <c r="K92" s="40"/>
      <c r="L92" s="12">
        <v>0</v>
      </c>
      <c r="M92" s="12">
        <v>0</v>
      </c>
      <c r="N92" s="40"/>
      <c r="O92" s="40"/>
      <c r="P92" s="12">
        <v>0</v>
      </c>
      <c r="Q92" s="12">
        <v>0</v>
      </c>
      <c r="R92" s="40"/>
      <c r="S92" s="40"/>
      <c r="T92" s="12">
        <v>0</v>
      </c>
      <c r="U92" s="12">
        <v>0</v>
      </c>
      <c r="V92" s="40"/>
      <c r="W92" s="40"/>
      <c r="X92" s="12">
        <v>0</v>
      </c>
      <c r="Y92" s="12">
        <v>0</v>
      </c>
      <c r="Z92" s="40"/>
      <c r="AA92" s="40"/>
      <c r="AB92" s="12">
        <v>0</v>
      </c>
      <c r="AC92" s="12">
        <v>0</v>
      </c>
      <c r="AD92" s="40"/>
      <c r="AE92" s="40"/>
    </row>
    <row r="93" spans="2:31" ht="13.9" customHeight="1" x14ac:dyDescent="0.3">
      <c r="B93" s="8" t="s">
        <v>252</v>
      </c>
      <c r="C93" s="11" t="s">
        <v>577</v>
      </c>
      <c r="D93" s="12">
        <v>0</v>
      </c>
      <c r="E93" s="12">
        <v>0</v>
      </c>
      <c r="F93" s="40"/>
      <c r="G93" s="40"/>
      <c r="H93" s="12">
        <v>0</v>
      </c>
      <c r="I93" s="12">
        <v>0</v>
      </c>
      <c r="J93" s="40"/>
      <c r="K93" s="40"/>
      <c r="L93" s="12">
        <v>0</v>
      </c>
      <c r="M93" s="12">
        <v>0</v>
      </c>
      <c r="N93" s="40"/>
      <c r="O93" s="40"/>
      <c r="P93" s="12">
        <v>0</v>
      </c>
      <c r="Q93" s="12">
        <v>0</v>
      </c>
      <c r="R93" s="40"/>
      <c r="S93" s="40"/>
      <c r="T93" s="12">
        <v>0</v>
      </c>
      <c r="U93" s="12">
        <v>0</v>
      </c>
      <c r="V93" s="40"/>
      <c r="W93" s="40"/>
      <c r="X93" s="12">
        <v>0</v>
      </c>
      <c r="Y93" s="12">
        <v>0</v>
      </c>
      <c r="Z93" s="40"/>
      <c r="AA93" s="40"/>
      <c r="AB93" s="12">
        <v>0</v>
      </c>
      <c r="AC93" s="12">
        <v>0</v>
      </c>
      <c r="AD93" s="40"/>
      <c r="AE93" s="40"/>
    </row>
    <row r="94" spans="2:31" ht="13.9" customHeight="1" x14ac:dyDescent="0.3">
      <c r="B94" s="8" t="s">
        <v>253</v>
      </c>
      <c r="C94" s="11" t="s">
        <v>578</v>
      </c>
      <c r="D94" s="12">
        <v>0</v>
      </c>
      <c r="E94" s="12">
        <v>0</v>
      </c>
      <c r="F94" s="40"/>
      <c r="G94" s="40"/>
      <c r="H94" s="12">
        <v>0</v>
      </c>
      <c r="I94" s="12">
        <v>0</v>
      </c>
      <c r="J94" s="40"/>
      <c r="K94" s="40"/>
      <c r="L94" s="12">
        <v>0</v>
      </c>
      <c r="M94" s="12">
        <v>0</v>
      </c>
      <c r="N94" s="40"/>
      <c r="O94" s="40"/>
      <c r="P94" s="12">
        <v>0</v>
      </c>
      <c r="Q94" s="12">
        <v>0</v>
      </c>
      <c r="R94" s="40"/>
      <c r="S94" s="40"/>
      <c r="T94" s="12">
        <v>0</v>
      </c>
      <c r="U94" s="12">
        <v>0</v>
      </c>
      <c r="V94" s="40"/>
      <c r="W94" s="40"/>
      <c r="X94" s="12">
        <v>0</v>
      </c>
      <c r="Y94" s="12">
        <v>0</v>
      </c>
      <c r="Z94" s="40"/>
      <c r="AA94" s="40"/>
      <c r="AB94" s="12">
        <v>0</v>
      </c>
      <c r="AC94" s="12">
        <v>0</v>
      </c>
      <c r="AD94" s="40"/>
      <c r="AE94" s="40"/>
    </row>
    <row r="95" spans="2:31" ht="13.9" customHeight="1" x14ac:dyDescent="0.3">
      <c r="B95" s="8" t="s">
        <v>254</v>
      </c>
      <c r="C95" s="11" t="s">
        <v>579</v>
      </c>
      <c r="D95" s="12">
        <v>0</v>
      </c>
      <c r="E95" s="12">
        <v>0</v>
      </c>
      <c r="F95" s="40"/>
      <c r="G95" s="40"/>
      <c r="H95" s="12">
        <v>0</v>
      </c>
      <c r="I95" s="12">
        <v>0</v>
      </c>
      <c r="J95" s="40"/>
      <c r="K95" s="40"/>
      <c r="L95" s="12">
        <v>0</v>
      </c>
      <c r="M95" s="12">
        <v>0</v>
      </c>
      <c r="N95" s="40"/>
      <c r="O95" s="40"/>
      <c r="P95" s="12">
        <v>0</v>
      </c>
      <c r="Q95" s="12">
        <v>0</v>
      </c>
      <c r="R95" s="40"/>
      <c r="S95" s="40"/>
      <c r="T95" s="12">
        <v>0</v>
      </c>
      <c r="U95" s="12">
        <v>0</v>
      </c>
      <c r="V95" s="40"/>
      <c r="W95" s="40"/>
      <c r="X95" s="12">
        <v>0</v>
      </c>
      <c r="Y95" s="12">
        <v>0</v>
      </c>
      <c r="Z95" s="40"/>
      <c r="AA95" s="40"/>
      <c r="AB95" s="12">
        <v>0</v>
      </c>
      <c r="AC95" s="12">
        <v>0</v>
      </c>
      <c r="AD95" s="40"/>
      <c r="AE95" s="40"/>
    </row>
    <row r="96" spans="2:31" ht="13.9" customHeight="1" x14ac:dyDescent="0.3">
      <c r="B96" s="8" t="s">
        <v>255</v>
      </c>
      <c r="C96" s="11" t="s">
        <v>580</v>
      </c>
      <c r="D96" s="12">
        <v>0</v>
      </c>
      <c r="E96" s="12">
        <v>0</v>
      </c>
      <c r="F96" s="40"/>
      <c r="G96" s="40"/>
      <c r="H96" s="12">
        <v>0</v>
      </c>
      <c r="I96" s="12">
        <v>0</v>
      </c>
      <c r="J96" s="40"/>
      <c r="K96" s="40"/>
      <c r="L96" s="12">
        <v>0</v>
      </c>
      <c r="M96" s="12">
        <v>0</v>
      </c>
      <c r="N96" s="40"/>
      <c r="O96" s="40"/>
      <c r="P96" s="12">
        <v>0</v>
      </c>
      <c r="Q96" s="12">
        <v>0</v>
      </c>
      <c r="R96" s="40"/>
      <c r="S96" s="40"/>
      <c r="T96" s="12">
        <v>0</v>
      </c>
      <c r="U96" s="12">
        <v>0</v>
      </c>
      <c r="V96" s="40"/>
      <c r="W96" s="40"/>
      <c r="X96" s="12">
        <v>0</v>
      </c>
      <c r="Y96" s="12">
        <v>0</v>
      </c>
      <c r="Z96" s="40"/>
      <c r="AA96" s="40"/>
      <c r="AB96" s="12">
        <v>0</v>
      </c>
      <c r="AC96" s="12">
        <v>0</v>
      </c>
      <c r="AD96" s="40"/>
      <c r="AE96" s="40"/>
    </row>
    <row r="97" spans="2:31" ht="13.9" customHeight="1" x14ac:dyDescent="0.3">
      <c r="B97" s="8" t="s">
        <v>256</v>
      </c>
      <c r="C97" s="11" t="s">
        <v>581</v>
      </c>
      <c r="D97" s="12">
        <v>0</v>
      </c>
      <c r="E97" s="12">
        <v>0</v>
      </c>
      <c r="F97" s="40"/>
      <c r="G97" s="40"/>
      <c r="H97" s="12">
        <v>0</v>
      </c>
      <c r="I97" s="12">
        <v>0</v>
      </c>
      <c r="J97" s="40"/>
      <c r="K97" s="40"/>
      <c r="L97" s="12">
        <v>0</v>
      </c>
      <c r="M97" s="12">
        <v>0</v>
      </c>
      <c r="N97" s="40"/>
      <c r="O97" s="40"/>
      <c r="P97" s="12">
        <v>0</v>
      </c>
      <c r="Q97" s="12">
        <v>0</v>
      </c>
      <c r="R97" s="40"/>
      <c r="S97" s="40"/>
      <c r="T97" s="12">
        <v>0</v>
      </c>
      <c r="U97" s="12">
        <v>0</v>
      </c>
      <c r="V97" s="40"/>
      <c r="W97" s="40"/>
      <c r="X97" s="12">
        <v>0</v>
      </c>
      <c r="Y97" s="12">
        <v>0</v>
      </c>
      <c r="Z97" s="40"/>
      <c r="AA97" s="40"/>
      <c r="AB97" s="12">
        <v>0</v>
      </c>
      <c r="AC97" s="12">
        <v>0</v>
      </c>
      <c r="AD97" s="40"/>
      <c r="AE97" s="40"/>
    </row>
    <row r="98" spans="2:31" ht="13.9" customHeight="1" x14ac:dyDescent="0.3">
      <c r="B98" s="8" t="s">
        <v>257</v>
      </c>
      <c r="C98" s="11" t="s">
        <v>582</v>
      </c>
      <c r="D98" s="12">
        <v>0</v>
      </c>
      <c r="E98" s="12">
        <v>0</v>
      </c>
      <c r="F98" s="40"/>
      <c r="G98" s="40"/>
      <c r="H98" s="12">
        <v>0</v>
      </c>
      <c r="I98" s="12">
        <v>0</v>
      </c>
      <c r="J98" s="40"/>
      <c r="K98" s="40"/>
      <c r="L98" s="12">
        <v>0</v>
      </c>
      <c r="M98" s="12">
        <v>0</v>
      </c>
      <c r="N98" s="40"/>
      <c r="O98" s="40"/>
      <c r="P98" s="12">
        <v>0</v>
      </c>
      <c r="Q98" s="12">
        <v>0</v>
      </c>
      <c r="R98" s="40"/>
      <c r="S98" s="40"/>
      <c r="T98" s="12">
        <v>0</v>
      </c>
      <c r="U98" s="12">
        <v>0</v>
      </c>
      <c r="V98" s="40"/>
      <c r="W98" s="40"/>
      <c r="X98" s="12">
        <v>0</v>
      </c>
      <c r="Y98" s="12">
        <v>0</v>
      </c>
      <c r="Z98" s="40"/>
      <c r="AA98" s="40"/>
      <c r="AB98" s="12">
        <v>0</v>
      </c>
      <c r="AC98" s="12">
        <v>0</v>
      </c>
      <c r="AD98" s="40"/>
      <c r="AE98" s="40"/>
    </row>
    <row r="99" spans="2:31" ht="13.9" customHeight="1" x14ac:dyDescent="0.3">
      <c r="B99" s="8" t="s">
        <v>258</v>
      </c>
      <c r="C99" s="11" t="s">
        <v>583</v>
      </c>
      <c r="D99" s="12">
        <v>0</v>
      </c>
      <c r="E99" s="12">
        <v>0</v>
      </c>
      <c r="F99" s="40"/>
      <c r="G99" s="40"/>
      <c r="H99" s="12">
        <v>0</v>
      </c>
      <c r="I99" s="12">
        <v>0</v>
      </c>
      <c r="J99" s="40"/>
      <c r="K99" s="40"/>
      <c r="L99" s="12">
        <v>0</v>
      </c>
      <c r="M99" s="12">
        <v>0</v>
      </c>
      <c r="N99" s="40"/>
      <c r="O99" s="40"/>
      <c r="P99" s="12">
        <v>0</v>
      </c>
      <c r="Q99" s="12">
        <v>0</v>
      </c>
      <c r="R99" s="40"/>
      <c r="S99" s="40"/>
      <c r="T99" s="12">
        <v>0</v>
      </c>
      <c r="U99" s="12">
        <v>0</v>
      </c>
      <c r="V99" s="40"/>
      <c r="W99" s="40"/>
      <c r="X99" s="12">
        <v>0</v>
      </c>
      <c r="Y99" s="12">
        <v>0</v>
      </c>
      <c r="Z99" s="40"/>
      <c r="AA99" s="40"/>
      <c r="AB99" s="12">
        <v>0</v>
      </c>
      <c r="AC99" s="12">
        <v>0</v>
      </c>
      <c r="AD99" s="40"/>
      <c r="AE99" s="40"/>
    </row>
    <row r="100" spans="2:31" ht="13.9" customHeight="1" x14ac:dyDescent="0.3">
      <c r="B100" s="8" t="s">
        <v>259</v>
      </c>
      <c r="C100" s="11" t="s">
        <v>584</v>
      </c>
      <c r="D100" s="12">
        <v>0</v>
      </c>
      <c r="E100" s="12">
        <v>0</v>
      </c>
      <c r="F100" s="40"/>
      <c r="G100" s="40"/>
      <c r="H100" s="12">
        <v>0</v>
      </c>
      <c r="I100" s="12">
        <v>0</v>
      </c>
      <c r="J100" s="40"/>
      <c r="K100" s="40"/>
      <c r="L100" s="12">
        <v>0</v>
      </c>
      <c r="M100" s="12">
        <v>0</v>
      </c>
      <c r="N100" s="40"/>
      <c r="O100" s="40"/>
      <c r="P100" s="12">
        <v>0</v>
      </c>
      <c r="Q100" s="12">
        <v>0</v>
      </c>
      <c r="R100" s="40"/>
      <c r="S100" s="40"/>
      <c r="T100" s="12">
        <v>0</v>
      </c>
      <c r="U100" s="12">
        <v>0</v>
      </c>
      <c r="V100" s="40"/>
      <c r="W100" s="40"/>
      <c r="X100" s="12">
        <v>0</v>
      </c>
      <c r="Y100" s="12">
        <v>0</v>
      </c>
      <c r="Z100" s="40"/>
      <c r="AA100" s="40"/>
      <c r="AB100" s="12">
        <v>0</v>
      </c>
      <c r="AC100" s="12">
        <v>0</v>
      </c>
      <c r="AD100" s="40"/>
      <c r="AE100" s="40"/>
    </row>
    <row r="101" spans="2:31" ht="13.9" customHeight="1" x14ac:dyDescent="0.3">
      <c r="B101" s="8" t="s">
        <v>260</v>
      </c>
      <c r="C101" s="11" t="s">
        <v>585</v>
      </c>
      <c r="D101" s="12">
        <v>0</v>
      </c>
      <c r="E101" s="12">
        <v>0</v>
      </c>
      <c r="F101" s="40"/>
      <c r="G101" s="40"/>
      <c r="H101" s="12">
        <v>0</v>
      </c>
      <c r="I101" s="12">
        <v>0</v>
      </c>
      <c r="J101" s="40"/>
      <c r="K101" s="40"/>
      <c r="L101" s="12">
        <v>0</v>
      </c>
      <c r="M101" s="12">
        <v>0</v>
      </c>
      <c r="N101" s="40"/>
      <c r="O101" s="40"/>
      <c r="P101" s="12">
        <v>0</v>
      </c>
      <c r="Q101" s="12">
        <v>0</v>
      </c>
      <c r="R101" s="40"/>
      <c r="S101" s="40"/>
      <c r="T101" s="12">
        <v>0</v>
      </c>
      <c r="U101" s="12">
        <v>0</v>
      </c>
      <c r="V101" s="40"/>
      <c r="W101" s="40"/>
      <c r="X101" s="12">
        <v>0</v>
      </c>
      <c r="Y101" s="12">
        <v>0</v>
      </c>
      <c r="Z101" s="40"/>
      <c r="AA101" s="40"/>
      <c r="AB101" s="12">
        <v>0</v>
      </c>
      <c r="AC101" s="12">
        <v>0</v>
      </c>
      <c r="AD101" s="40"/>
      <c r="AE101" s="40"/>
    </row>
    <row r="102" spans="2:31" ht="13.9" customHeight="1" x14ac:dyDescent="0.3">
      <c r="B102" s="8" t="s">
        <v>261</v>
      </c>
      <c r="C102" s="11" t="s">
        <v>586</v>
      </c>
      <c r="D102" s="12">
        <v>0</v>
      </c>
      <c r="E102" s="12">
        <v>0</v>
      </c>
      <c r="F102" s="40"/>
      <c r="G102" s="40"/>
      <c r="H102" s="12">
        <v>0</v>
      </c>
      <c r="I102" s="12">
        <v>0</v>
      </c>
      <c r="J102" s="40"/>
      <c r="K102" s="40"/>
      <c r="L102" s="12">
        <v>0</v>
      </c>
      <c r="M102" s="12">
        <v>0</v>
      </c>
      <c r="N102" s="40"/>
      <c r="O102" s="40"/>
      <c r="P102" s="12">
        <v>0</v>
      </c>
      <c r="Q102" s="12">
        <v>0</v>
      </c>
      <c r="R102" s="40"/>
      <c r="S102" s="40"/>
      <c r="T102" s="12">
        <v>0</v>
      </c>
      <c r="U102" s="12">
        <v>0</v>
      </c>
      <c r="V102" s="40"/>
      <c r="W102" s="40"/>
      <c r="X102" s="12">
        <v>0</v>
      </c>
      <c r="Y102" s="12">
        <v>0</v>
      </c>
      <c r="Z102" s="40"/>
      <c r="AA102" s="40"/>
      <c r="AB102" s="12">
        <v>0</v>
      </c>
      <c r="AC102" s="12">
        <v>0</v>
      </c>
      <c r="AD102" s="40"/>
      <c r="AE102" s="40"/>
    </row>
    <row r="103" spans="2:31" ht="13.9" customHeight="1" x14ac:dyDescent="0.3">
      <c r="B103" s="8" t="s">
        <v>262</v>
      </c>
      <c r="C103" s="11" t="s">
        <v>587</v>
      </c>
      <c r="D103" s="12">
        <v>0</v>
      </c>
      <c r="E103" s="12">
        <v>0</v>
      </c>
      <c r="F103" s="40"/>
      <c r="G103" s="40"/>
      <c r="H103" s="12">
        <v>0</v>
      </c>
      <c r="I103" s="12">
        <v>0</v>
      </c>
      <c r="J103" s="40"/>
      <c r="K103" s="40"/>
      <c r="L103" s="12">
        <v>0</v>
      </c>
      <c r="M103" s="12">
        <v>0</v>
      </c>
      <c r="N103" s="40"/>
      <c r="O103" s="40"/>
      <c r="P103" s="12">
        <v>0</v>
      </c>
      <c r="Q103" s="12">
        <v>0</v>
      </c>
      <c r="R103" s="40"/>
      <c r="S103" s="40"/>
      <c r="T103" s="12">
        <v>0</v>
      </c>
      <c r="U103" s="12">
        <v>0</v>
      </c>
      <c r="V103" s="40"/>
      <c r="W103" s="40"/>
      <c r="X103" s="12">
        <v>0</v>
      </c>
      <c r="Y103" s="12">
        <v>0</v>
      </c>
      <c r="Z103" s="40"/>
      <c r="AA103" s="40"/>
      <c r="AB103" s="12">
        <v>0</v>
      </c>
      <c r="AC103" s="12">
        <v>0</v>
      </c>
      <c r="AD103" s="40"/>
      <c r="AE103" s="40"/>
    </row>
    <row r="104" spans="2:31" ht="13.9" customHeight="1" x14ac:dyDescent="0.3">
      <c r="B104" s="8" t="s">
        <v>263</v>
      </c>
      <c r="C104" s="11" t="s">
        <v>588</v>
      </c>
      <c r="D104" s="12">
        <v>0</v>
      </c>
      <c r="E104" s="12">
        <v>0</v>
      </c>
      <c r="F104" s="40"/>
      <c r="G104" s="40"/>
      <c r="H104" s="12">
        <v>0</v>
      </c>
      <c r="I104" s="12">
        <v>0</v>
      </c>
      <c r="J104" s="40"/>
      <c r="K104" s="40"/>
      <c r="L104" s="12">
        <v>0</v>
      </c>
      <c r="M104" s="12">
        <v>0</v>
      </c>
      <c r="N104" s="40"/>
      <c r="O104" s="40"/>
      <c r="P104" s="12">
        <v>0</v>
      </c>
      <c r="Q104" s="12">
        <v>0</v>
      </c>
      <c r="R104" s="40"/>
      <c r="S104" s="40"/>
      <c r="T104" s="12">
        <v>0</v>
      </c>
      <c r="U104" s="12">
        <v>0</v>
      </c>
      <c r="V104" s="40"/>
      <c r="W104" s="40"/>
      <c r="X104" s="12">
        <v>0</v>
      </c>
      <c r="Y104" s="12">
        <v>0</v>
      </c>
      <c r="Z104" s="40"/>
      <c r="AA104" s="40"/>
      <c r="AB104" s="12">
        <v>0</v>
      </c>
      <c r="AC104" s="12">
        <v>0</v>
      </c>
      <c r="AD104" s="40"/>
      <c r="AE104" s="40"/>
    </row>
    <row r="105" spans="2:31" ht="13.9" customHeight="1" x14ac:dyDescent="0.3">
      <c r="B105" s="8" t="s">
        <v>264</v>
      </c>
      <c r="C105" s="11" t="s">
        <v>589</v>
      </c>
      <c r="D105" s="12">
        <v>0</v>
      </c>
      <c r="E105" s="12">
        <v>0</v>
      </c>
      <c r="F105" s="40"/>
      <c r="G105" s="40"/>
      <c r="H105" s="12">
        <v>0</v>
      </c>
      <c r="I105" s="12">
        <v>0</v>
      </c>
      <c r="J105" s="40"/>
      <c r="K105" s="40"/>
      <c r="L105" s="12">
        <v>0</v>
      </c>
      <c r="M105" s="12">
        <v>0</v>
      </c>
      <c r="N105" s="40"/>
      <c r="O105" s="40"/>
      <c r="P105" s="12">
        <v>0</v>
      </c>
      <c r="Q105" s="12">
        <v>0</v>
      </c>
      <c r="R105" s="40"/>
      <c r="S105" s="40"/>
      <c r="T105" s="12">
        <v>0</v>
      </c>
      <c r="U105" s="12">
        <v>0</v>
      </c>
      <c r="V105" s="40"/>
      <c r="W105" s="40"/>
      <c r="X105" s="12">
        <v>0</v>
      </c>
      <c r="Y105" s="12">
        <v>0</v>
      </c>
      <c r="Z105" s="40"/>
      <c r="AA105" s="40"/>
      <c r="AB105" s="12">
        <v>0</v>
      </c>
      <c r="AC105" s="12">
        <v>0</v>
      </c>
      <c r="AD105" s="40"/>
      <c r="AE105" s="40"/>
    </row>
    <row r="106" spans="2:31" ht="13.9" customHeight="1" x14ac:dyDescent="0.3">
      <c r="B106" s="8" t="s">
        <v>265</v>
      </c>
      <c r="C106" s="11" t="s">
        <v>590</v>
      </c>
      <c r="D106" s="12">
        <v>0</v>
      </c>
      <c r="E106" s="12">
        <v>0</v>
      </c>
      <c r="F106" s="40"/>
      <c r="G106" s="40"/>
      <c r="H106" s="12">
        <v>0</v>
      </c>
      <c r="I106" s="12">
        <v>0</v>
      </c>
      <c r="J106" s="40"/>
      <c r="K106" s="40"/>
      <c r="L106" s="12">
        <v>0</v>
      </c>
      <c r="M106" s="12">
        <v>0</v>
      </c>
      <c r="N106" s="40"/>
      <c r="O106" s="40"/>
      <c r="P106" s="12">
        <v>0</v>
      </c>
      <c r="Q106" s="12">
        <v>0</v>
      </c>
      <c r="R106" s="40"/>
      <c r="S106" s="40"/>
      <c r="T106" s="12">
        <v>0</v>
      </c>
      <c r="U106" s="12">
        <v>0</v>
      </c>
      <c r="V106" s="40"/>
      <c r="W106" s="40"/>
      <c r="X106" s="12">
        <v>0</v>
      </c>
      <c r="Y106" s="12">
        <v>0</v>
      </c>
      <c r="Z106" s="40"/>
      <c r="AA106" s="40"/>
      <c r="AB106" s="12">
        <v>0</v>
      </c>
      <c r="AC106" s="12">
        <v>0</v>
      </c>
      <c r="AD106" s="40"/>
      <c r="AE106" s="40"/>
    </row>
    <row r="107" spans="2:31" ht="13.9" customHeight="1" x14ac:dyDescent="0.3">
      <c r="B107" s="8" t="s">
        <v>266</v>
      </c>
      <c r="C107" s="11" t="s">
        <v>591</v>
      </c>
      <c r="D107" s="12">
        <v>0</v>
      </c>
      <c r="E107" s="12">
        <v>0</v>
      </c>
      <c r="F107" s="40"/>
      <c r="G107" s="40"/>
      <c r="H107" s="12">
        <v>0</v>
      </c>
      <c r="I107" s="12">
        <v>0</v>
      </c>
      <c r="J107" s="40"/>
      <c r="K107" s="40"/>
      <c r="L107" s="12">
        <v>0</v>
      </c>
      <c r="M107" s="12">
        <v>0</v>
      </c>
      <c r="N107" s="40"/>
      <c r="O107" s="40"/>
      <c r="P107" s="12">
        <v>0</v>
      </c>
      <c r="Q107" s="12">
        <v>0</v>
      </c>
      <c r="R107" s="40"/>
      <c r="S107" s="40"/>
      <c r="T107" s="12">
        <v>0</v>
      </c>
      <c r="U107" s="12">
        <v>0</v>
      </c>
      <c r="V107" s="40"/>
      <c r="W107" s="40"/>
      <c r="X107" s="12">
        <v>0</v>
      </c>
      <c r="Y107" s="12">
        <v>0</v>
      </c>
      <c r="Z107" s="40"/>
      <c r="AA107" s="40"/>
      <c r="AB107" s="12">
        <v>0</v>
      </c>
      <c r="AC107" s="12">
        <v>0</v>
      </c>
      <c r="AD107" s="40"/>
      <c r="AE107" s="40"/>
    </row>
    <row r="108" spans="2:31" ht="13.9" customHeight="1" x14ac:dyDescent="0.3">
      <c r="B108" s="8" t="s">
        <v>267</v>
      </c>
      <c r="C108" s="11" t="s">
        <v>592</v>
      </c>
      <c r="D108" s="12">
        <v>0</v>
      </c>
      <c r="E108" s="12">
        <v>0</v>
      </c>
      <c r="F108" s="40"/>
      <c r="G108" s="40"/>
      <c r="H108" s="12">
        <v>0</v>
      </c>
      <c r="I108" s="12">
        <v>0</v>
      </c>
      <c r="J108" s="40"/>
      <c r="K108" s="40"/>
      <c r="L108" s="12">
        <v>0</v>
      </c>
      <c r="M108" s="12">
        <v>0</v>
      </c>
      <c r="N108" s="40"/>
      <c r="O108" s="40"/>
      <c r="P108" s="12">
        <v>0</v>
      </c>
      <c r="Q108" s="12">
        <v>0</v>
      </c>
      <c r="R108" s="40"/>
      <c r="S108" s="40"/>
      <c r="T108" s="12">
        <v>0</v>
      </c>
      <c r="U108" s="12">
        <v>0</v>
      </c>
      <c r="V108" s="40"/>
      <c r="W108" s="40"/>
      <c r="X108" s="12">
        <v>0</v>
      </c>
      <c r="Y108" s="12">
        <v>0</v>
      </c>
      <c r="Z108" s="40"/>
      <c r="AA108" s="40"/>
      <c r="AB108" s="12">
        <v>0</v>
      </c>
      <c r="AC108" s="12">
        <v>0</v>
      </c>
      <c r="AD108" s="40"/>
      <c r="AE108" s="40"/>
    </row>
    <row r="109" spans="2:31" ht="13.9" customHeight="1" x14ac:dyDescent="0.3">
      <c r="B109" s="8" t="s">
        <v>268</v>
      </c>
      <c r="C109" s="11" t="s">
        <v>593</v>
      </c>
      <c r="D109" s="12">
        <v>0</v>
      </c>
      <c r="E109" s="12">
        <v>0</v>
      </c>
      <c r="F109" s="40"/>
      <c r="G109" s="40"/>
      <c r="H109" s="12">
        <v>0</v>
      </c>
      <c r="I109" s="12">
        <v>0</v>
      </c>
      <c r="J109" s="40"/>
      <c r="K109" s="40"/>
      <c r="L109" s="12">
        <v>0</v>
      </c>
      <c r="M109" s="12">
        <v>0</v>
      </c>
      <c r="N109" s="40"/>
      <c r="O109" s="40"/>
      <c r="P109" s="12">
        <v>0</v>
      </c>
      <c r="Q109" s="12">
        <v>0</v>
      </c>
      <c r="R109" s="40"/>
      <c r="S109" s="40"/>
      <c r="T109" s="12">
        <v>0</v>
      </c>
      <c r="U109" s="12">
        <v>0</v>
      </c>
      <c r="V109" s="40"/>
      <c r="W109" s="40"/>
      <c r="X109" s="12">
        <v>0</v>
      </c>
      <c r="Y109" s="12">
        <v>0</v>
      </c>
      <c r="Z109" s="40"/>
      <c r="AA109" s="40"/>
      <c r="AB109" s="12">
        <v>0</v>
      </c>
      <c r="AC109" s="12">
        <v>0</v>
      </c>
      <c r="AD109" s="40"/>
      <c r="AE109" s="40"/>
    </row>
    <row r="110" spans="2:31" ht="13.9" customHeight="1" x14ac:dyDescent="0.3">
      <c r="B110" s="8" t="s">
        <v>269</v>
      </c>
      <c r="C110" s="11" t="s">
        <v>594</v>
      </c>
      <c r="D110" s="12">
        <v>0</v>
      </c>
      <c r="E110" s="12">
        <v>0</v>
      </c>
      <c r="F110" s="40"/>
      <c r="G110" s="40"/>
      <c r="H110" s="12">
        <v>0</v>
      </c>
      <c r="I110" s="12">
        <v>0</v>
      </c>
      <c r="J110" s="40"/>
      <c r="K110" s="40"/>
      <c r="L110" s="12">
        <v>0</v>
      </c>
      <c r="M110" s="12">
        <v>0</v>
      </c>
      <c r="N110" s="40"/>
      <c r="O110" s="40"/>
      <c r="P110" s="12">
        <v>0</v>
      </c>
      <c r="Q110" s="12">
        <v>0</v>
      </c>
      <c r="R110" s="40"/>
      <c r="S110" s="40"/>
      <c r="T110" s="12">
        <v>0</v>
      </c>
      <c r="U110" s="12">
        <v>0</v>
      </c>
      <c r="V110" s="40"/>
      <c r="W110" s="40"/>
      <c r="X110" s="12">
        <v>0</v>
      </c>
      <c r="Y110" s="12">
        <v>0</v>
      </c>
      <c r="Z110" s="40"/>
      <c r="AA110" s="40"/>
      <c r="AB110" s="12">
        <v>0</v>
      </c>
      <c r="AC110" s="12">
        <v>0</v>
      </c>
      <c r="AD110" s="40"/>
      <c r="AE110" s="40"/>
    </row>
    <row r="111" spans="2:31" ht="13.9" customHeight="1" x14ac:dyDescent="0.3">
      <c r="B111" s="8" t="s">
        <v>270</v>
      </c>
      <c r="C111" s="11" t="s">
        <v>595</v>
      </c>
      <c r="D111" s="12">
        <v>0</v>
      </c>
      <c r="E111" s="12">
        <v>0</v>
      </c>
      <c r="F111" s="40"/>
      <c r="G111" s="40"/>
      <c r="H111" s="12">
        <v>0</v>
      </c>
      <c r="I111" s="12">
        <v>0</v>
      </c>
      <c r="J111" s="40"/>
      <c r="K111" s="40"/>
      <c r="L111" s="12">
        <v>0</v>
      </c>
      <c r="M111" s="12">
        <v>0</v>
      </c>
      <c r="N111" s="40"/>
      <c r="O111" s="40"/>
      <c r="P111" s="12">
        <v>0</v>
      </c>
      <c r="Q111" s="12">
        <v>0</v>
      </c>
      <c r="R111" s="40"/>
      <c r="S111" s="40"/>
      <c r="T111" s="12">
        <v>0</v>
      </c>
      <c r="U111" s="12">
        <v>0</v>
      </c>
      <c r="V111" s="40"/>
      <c r="W111" s="40"/>
      <c r="X111" s="12">
        <v>0</v>
      </c>
      <c r="Y111" s="12">
        <v>0</v>
      </c>
      <c r="Z111" s="40"/>
      <c r="AA111" s="40"/>
      <c r="AB111" s="12">
        <v>0</v>
      </c>
      <c r="AC111" s="12">
        <v>0</v>
      </c>
      <c r="AD111" s="40"/>
      <c r="AE111" s="40"/>
    </row>
    <row r="112" spans="2:31" ht="13.9" customHeight="1" x14ac:dyDescent="0.3">
      <c r="B112" s="8" t="s">
        <v>271</v>
      </c>
      <c r="C112" s="11" t="s">
        <v>596</v>
      </c>
      <c r="D112" s="12">
        <v>0</v>
      </c>
      <c r="E112" s="12">
        <v>0</v>
      </c>
      <c r="F112" s="40"/>
      <c r="G112" s="40"/>
      <c r="H112" s="12">
        <v>0</v>
      </c>
      <c r="I112" s="12">
        <v>0</v>
      </c>
      <c r="J112" s="40"/>
      <c r="K112" s="40"/>
      <c r="L112" s="12">
        <v>0</v>
      </c>
      <c r="M112" s="12">
        <v>0</v>
      </c>
      <c r="N112" s="40"/>
      <c r="O112" s="40"/>
      <c r="P112" s="12">
        <v>0</v>
      </c>
      <c r="Q112" s="12">
        <v>0</v>
      </c>
      <c r="R112" s="40"/>
      <c r="S112" s="40"/>
      <c r="T112" s="12">
        <v>0</v>
      </c>
      <c r="U112" s="12">
        <v>0</v>
      </c>
      <c r="V112" s="40"/>
      <c r="W112" s="40"/>
      <c r="X112" s="12">
        <v>0</v>
      </c>
      <c r="Y112" s="12">
        <v>0</v>
      </c>
      <c r="Z112" s="40"/>
      <c r="AA112" s="40"/>
      <c r="AB112" s="12">
        <v>0</v>
      </c>
      <c r="AC112" s="12">
        <v>0</v>
      </c>
      <c r="AD112" s="40"/>
      <c r="AE112" s="40"/>
    </row>
    <row r="113" spans="2:31" ht="13.9" customHeight="1" x14ac:dyDescent="0.3">
      <c r="B113" s="8" t="s">
        <v>272</v>
      </c>
      <c r="C113" s="11" t="s">
        <v>597</v>
      </c>
      <c r="D113" s="12">
        <v>0</v>
      </c>
      <c r="E113" s="12">
        <v>0</v>
      </c>
      <c r="F113" s="40"/>
      <c r="G113" s="40"/>
      <c r="H113" s="12">
        <v>0</v>
      </c>
      <c r="I113" s="12">
        <v>0</v>
      </c>
      <c r="J113" s="40"/>
      <c r="K113" s="40"/>
      <c r="L113" s="12">
        <v>0</v>
      </c>
      <c r="M113" s="12">
        <v>0</v>
      </c>
      <c r="N113" s="40"/>
      <c r="O113" s="40"/>
      <c r="P113" s="12">
        <v>0</v>
      </c>
      <c r="Q113" s="12">
        <v>0</v>
      </c>
      <c r="R113" s="40"/>
      <c r="S113" s="40"/>
      <c r="T113" s="12">
        <v>0</v>
      </c>
      <c r="U113" s="12">
        <v>0</v>
      </c>
      <c r="V113" s="40"/>
      <c r="W113" s="40"/>
      <c r="X113" s="12">
        <v>0</v>
      </c>
      <c r="Y113" s="12">
        <v>0</v>
      </c>
      <c r="Z113" s="40"/>
      <c r="AA113" s="40"/>
      <c r="AB113" s="12">
        <v>0</v>
      </c>
      <c r="AC113" s="12">
        <v>0</v>
      </c>
      <c r="AD113" s="40"/>
      <c r="AE113" s="40"/>
    </row>
    <row r="114" spans="2:31" ht="13.9" customHeight="1" x14ac:dyDescent="0.3">
      <c r="B114" s="8" t="s">
        <v>273</v>
      </c>
      <c r="C114" s="11" t="s">
        <v>598</v>
      </c>
      <c r="D114" s="12">
        <v>0</v>
      </c>
      <c r="E114" s="12">
        <v>0</v>
      </c>
      <c r="F114" s="40"/>
      <c r="G114" s="40"/>
      <c r="H114" s="12">
        <v>0</v>
      </c>
      <c r="I114" s="12">
        <v>0</v>
      </c>
      <c r="J114" s="40"/>
      <c r="K114" s="40"/>
      <c r="L114" s="12">
        <v>0</v>
      </c>
      <c r="M114" s="12">
        <v>0</v>
      </c>
      <c r="N114" s="40"/>
      <c r="O114" s="40"/>
      <c r="P114" s="12">
        <v>0</v>
      </c>
      <c r="Q114" s="12">
        <v>0</v>
      </c>
      <c r="R114" s="40"/>
      <c r="S114" s="40"/>
      <c r="T114" s="12">
        <v>0</v>
      </c>
      <c r="U114" s="12">
        <v>0</v>
      </c>
      <c r="V114" s="40"/>
      <c r="W114" s="40"/>
      <c r="X114" s="12">
        <v>0</v>
      </c>
      <c r="Y114" s="12">
        <v>0</v>
      </c>
      <c r="Z114" s="40"/>
      <c r="AA114" s="40"/>
      <c r="AB114" s="12">
        <v>0</v>
      </c>
      <c r="AC114" s="12">
        <v>0</v>
      </c>
      <c r="AD114" s="40"/>
      <c r="AE114" s="40"/>
    </row>
    <row r="115" spans="2:31" ht="13.9" customHeight="1" x14ac:dyDescent="0.3">
      <c r="B115" s="8" t="s">
        <v>274</v>
      </c>
      <c r="C115" s="11" t="s">
        <v>599</v>
      </c>
      <c r="D115" s="12">
        <v>0</v>
      </c>
      <c r="E115" s="12">
        <v>0</v>
      </c>
      <c r="F115" s="40"/>
      <c r="G115" s="40"/>
      <c r="H115" s="12">
        <v>0</v>
      </c>
      <c r="I115" s="12">
        <v>0</v>
      </c>
      <c r="J115" s="40"/>
      <c r="K115" s="40"/>
      <c r="L115" s="12">
        <v>0</v>
      </c>
      <c r="M115" s="12">
        <v>0</v>
      </c>
      <c r="N115" s="40"/>
      <c r="O115" s="40"/>
      <c r="P115" s="12">
        <v>0</v>
      </c>
      <c r="Q115" s="12">
        <v>0</v>
      </c>
      <c r="R115" s="40"/>
      <c r="S115" s="40"/>
      <c r="T115" s="12">
        <v>0</v>
      </c>
      <c r="U115" s="12">
        <v>0</v>
      </c>
      <c r="V115" s="40"/>
      <c r="W115" s="40"/>
      <c r="X115" s="12">
        <v>0</v>
      </c>
      <c r="Y115" s="12">
        <v>0</v>
      </c>
      <c r="Z115" s="40"/>
      <c r="AA115" s="40"/>
      <c r="AB115" s="12">
        <v>0</v>
      </c>
      <c r="AC115" s="12">
        <v>0</v>
      </c>
      <c r="AD115" s="40"/>
      <c r="AE115" s="40"/>
    </row>
    <row r="116" spans="2:31" ht="13.9" customHeight="1" x14ac:dyDescent="0.3">
      <c r="B116" s="8" t="s">
        <v>275</v>
      </c>
      <c r="C116" s="11" t="s">
        <v>600</v>
      </c>
      <c r="D116" s="12">
        <v>0</v>
      </c>
      <c r="E116" s="12">
        <v>0</v>
      </c>
      <c r="F116" s="40"/>
      <c r="G116" s="40"/>
      <c r="H116" s="12">
        <v>0</v>
      </c>
      <c r="I116" s="12">
        <v>0</v>
      </c>
      <c r="J116" s="40"/>
      <c r="K116" s="40"/>
      <c r="L116" s="12">
        <v>0</v>
      </c>
      <c r="M116" s="12">
        <v>0</v>
      </c>
      <c r="N116" s="40"/>
      <c r="O116" s="40"/>
      <c r="P116" s="12">
        <v>0</v>
      </c>
      <c r="Q116" s="12">
        <v>0</v>
      </c>
      <c r="R116" s="40"/>
      <c r="S116" s="40"/>
      <c r="T116" s="12">
        <v>0</v>
      </c>
      <c r="U116" s="12">
        <v>0</v>
      </c>
      <c r="V116" s="40"/>
      <c r="W116" s="40"/>
      <c r="X116" s="12">
        <v>0</v>
      </c>
      <c r="Y116" s="12">
        <v>0</v>
      </c>
      <c r="Z116" s="40"/>
      <c r="AA116" s="40"/>
      <c r="AB116" s="12">
        <v>0</v>
      </c>
      <c r="AC116" s="12">
        <v>0</v>
      </c>
      <c r="AD116" s="40"/>
      <c r="AE116" s="40"/>
    </row>
    <row r="117" spans="2:31" ht="13.9" customHeight="1" x14ac:dyDescent="0.3">
      <c r="B117" s="8" t="s">
        <v>276</v>
      </c>
      <c r="C117" s="11" t="s">
        <v>601</v>
      </c>
      <c r="D117" s="12">
        <v>0</v>
      </c>
      <c r="E117" s="12">
        <v>0</v>
      </c>
      <c r="F117" s="40"/>
      <c r="G117" s="40"/>
      <c r="H117" s="12">
        <v>0</v>
      </c>
      <c r="I117" s="12">
        <v>0</v>
      </c>
      <c r="J117" s="40"/>
      <c r="K117" s="40"/>
      <c r="L117" s="12">
        <v>0</v>
      </c>
      <c r="M117" s="12">
        <v>0</v>
      </c>
      <c r="N117" s="40"/>
      <c r="O117" s="40"/>
      <c r="P117" s="12">
        <v>0</v>
      </c>
      <c r="Q117" s="12">
        <v>0</v>
      </c>
      <c r="R117" s="40"/>
      <c r="S117" s="40"/>
      <c r="T117" s="12">
        <v>0</v>
      </c>
      <c r="U117" s="12">
        <v>0</v>
      </c>
      <c r="V117" s="40"/>
      <c r="W117" s="40"/>
      <c r="X117" s="12">
        <v>0</v>
      </c>
      <c r="Y117" s="12">
        <v>0</v>
      </c>
      <c r="Z117" s="40"/>
      <c r="AA117" s="40"/>
      <c r="AB117" s="12">
        <v>0</v>
      </c>
      <c r="AC117" s="12">
        <v>0</v>
      </c>
      <c r="AD117" s="40"/>
      <c r="AE117" s="40"/>
    </row>
    <row r="118" spans="2:31" ht="13.9" customHeight="1" x14ac:dyDescent="0.3">
      <c r="B118" s="8" t="s">
        <v>277</v>
      </c>
      <c r="C118" s="11" t="s">
        <v>602</v>
      </c>
      <c r="D118" s="12">
        <v>0</v>
      </c>
      <c r="E118" s="12">
        <v>0</v>
      </c>
      <c r="F118" s="40"/>
      <c r="G118" s="40"/>
      <c r="H118" s="12">
        <v>0</v>
      </c>
      <c r="I118" s="12">
        <v>0</v>
      </c>
      <c r="J118" s="40"/>
      <c r="K118" s="40"/>
      <c r="L118" s="12">
        <v>0</v>
      </c>
      <c r="M118" s="12">
        <v>0</v>
      </c>
      <c r="N118" s="40"/>
      <c r="O118" s="40"/>
      <c r="P118" s="12">
        <v>0</v>
      </c>
      <c r="Q118" s="12">
        <v>0</v>
      </c>
      <c r="R118" s="40"/>
      <c r="S118" s="40"/>
      <c r="T118" s="12">
        <v>0</v>
      </c>
      <c r="U118" s="12">
        <v>0</v>
      </c>
      <c r="V118" s="40"/>
      <c r="W118" s="40"/>
      <c r="X118" s="12">
        <v>0</v>
      </c>
      <c r="Y118" s="12">
        <v>0</v>
      </c>
      <c r="Z118" s="40"/>
      <c r="AA118" s="40"/>
      <c r="AB118" s="12">
        <v>0</v>
      </c>
      <c r="AC118" s="12">
        <v>0</v>
      </c>
      <c r="AD118" s="40"/>
      <c r="AE118" s="40"/>
    </row>
    <row r="119" spans="2:31" ht="13.9" customHeight="1" x14ac:dyDescent="0.3">
      <c r="B119" s="8" t="s">
        <v>278</v>
      </c>
      <c r="C119" s="11" t="s">
        <v>603</v>
      </c>
      <c r="D119" s="12">
        <v>0</v>
      </c>
      <c r="E119" s="12">
        <v>0</v>
      </c>
      <c r="F119" s="40"/>
      <c r="G119" s="40"/>
      <c r="H119" s="12">
        <v>0</v>
      </c>
      <c r="I119" s="12">
        <v>0</v>
      </c>
      <c r="J119" s="40"/>
      <c r="K119" s="40"/>
      <c r="L119" s="12">
        <v>0</v>
      </c>
      <c r="M119" s="12">
        <v>0</v>
      </c>
      <c r="N119" s="40"/>
      <c r="O119" s="40"/>
      <c r="P119" s="12">
        <v>0</v>
      </c>
      <c r="Q119" s="12">
        <v>0</v>
      </c>
      <c r="R119" s="40"/>
      <c r="S119" s="40"/>
      <c r="T119" s="12">
        <v>0</v>
      </c>
      <c r="U119" s="12">
        <v>0</v>
      </c>
      <c r="V119" s="40"/>
      <c r="W119" s="40"/>
      <c r="X119" s="12">
        <v>0</v>
      </c>
      <c r="Y119" s="12">
        <v>0</v>
      </c>
      <c r="Z119" s="40"/>
      <c r="AA119" s="40"/>
      <c r="AB119" s="12">
        <v>0</v>
      </c>
      <c r="AC119" s="12">
        <v>0</v>
      </c>
      <c r="AD119" s="40"/>
      <c r="AE119" s="40"/>
    </row>
    <row r="120" spans="2:31" ht="13.9" customHeight="1" x14ac:dyDescent="0.3">
      <c r="B120" s="8" t="s">
        <v>279</v>
      </c>
      <c r="C120" s="11" t="s">
        <v>604</v>
      </c>
      <c r="D120" s="12">
        <v>0</v>
      </c>
      <c r="E120" s="12">
        <v>0</v>
      </c>
      <c r="F120" s="40"/>
      <c r="G120" s="40"/>
      <c r="H120" s="12">
        <v>0</v>
      </c>
      <c r="I120" s="12">
        <v>0</v>
      </c>
      <c r="J120" s="40"/>
      <c r="K120" s="40"/>
      <c r="L120" s="12">
        <v>0</v>
      </c>
      <c r="M120" s="12">
        <v>0</v>
      </c>
      <c r="N120" s="40"/>
      <c r="O120" s="40"/>
      <c r="P120" s="12">
        <v>0</v>
      </c>
      <c r="Q120" s="12">
        <v>0</v>
      </c>
      <c r="R120" s="40"/>
      <c r="S120" s="40"/>
      <c r="T120" s="12">
        <v>0</v>
      </c>
      <c r="U120" s="12">
        <v>0</v>
      </c>
      <c r="V120" s="40"/>
      <c r="W120" s="40"/>
      <c r="X120" s="12">
        <v>0</v>
      </c>
      <c r="Y120" s="12">
        <v>0</v>
      </c>
      <c r="Z120" s="40"/>
      <c r="AA120" s="40"/>
      <c r="AB120" s="12">
        <v>0</v>
      </c>
      <c r="AC120" s="12">
        <v>0</v>
      </c>
      <c r="AD120" s="40"/>
      <c r="AE120" s="40"/>
    </row>
    <row r="121" spans="2:31" ht="13.9" customHeight="1" x14ac:dyDescent="0.3">
      <c r="B121" s="8" t="s">
        <v>280</v>
      </c>
      <c r="C121" s="11" t="s">
        <v>605</v>
      </c>
      <c r="D121" s="12">
        <v>0</v>
      </c>
      <c r="E121" s="12">
        <v>0</v>
      </c>
      <c r="F121" s="40"/>
      <c r="G121" s="40"/>
      <c r="H121" s="12">
        <v>0</v>
      </c>
      <c r="I121" s="12">
        <v>0</v>
      </c>
      <c r="J121" s="40"/>
      <c r="K121" s="40"/>
      <c r="L121" s="12">
        <v>0</v>
      </c>
      <c r="M121" s="12">
        <v>0</v>
      </c>
      <c r="N121" s="40"/>
      <c r="O121" s="40"/>
      <c r="P121" s="12">
        <v>0</v>
      </c>
      <c r="Q121" s="12">
        <v>0</v>
      </c>
      <c r="R121" s="40"/>
      <c r="S121" s="40"/>
      <c r="T121" s="12">
        <v>0</v>
      </c>
      <c r="U121" s="12">
        <v>0</v>
      </c>
      <c r="V121" s="40"/>
      <c r="W121" s="40"/>
      <c r="X121" s="12">
        <v>0</v>
      </c>
      <c r="Y121" s="12">
        <v>0</v>
      </c>
      <c r="Z121" s="40"/>
      <c r="AA121" s="40"/>
      <c r="AB121" s="12">
        <v>0</v>
      </c>
      <c r="AC121" s="12">
        <v>0</v>
      </c>
      <c r="AD121" s="40"/>
      <c r="AE121" s="40"/>
    </row>
    <row r="122" spans="2:31" ht="13.9" customHeight="1" x14ac:dyDescent="0.3">
      <c r="B122" s="8" t="s">
        <v>281</v>
      </c>
      <c r="C122" s="11" t="s">
        <v>606</v>
      </c>
      <c r="D122" s="12">
        <v>0</v>
      </c>
      <c r="E122" s="12">
        <v>0</v>
      </c>
      <c r="F122" s="40"/>
      <c r="G122" s="40"/>
      <c r="H122" s="12">
        <v>0</v>
      </c>
      <c r="I122" s="12">
        <v>0</v>
      </c>
      <c r="J122" s="40"/>
      <c r="K122" s="40"/>
      <c r="L122" s="12">
        <v>0</v>
      </c>
      <c r="M122" s="12">
        <v>0</v>
      </c>
      <c r="N122" s="40"/>
      <c r="O122" s="40"/>
      <c r="P122" s="12">
        <v>0</v>
      </c>
      <c r="Q122" s="12">
        <v>0</v>
      </c>
      <c r="R122" s="40"/>
      <c r="S122" s="40"/>
      <c r="T122" s="12">
        <v>0</v>
      </c>
      <c r="U122" s="12">
        <v>0</v>
      </c>
      <c r="V122" s="40"/>
      <c r="W122" s="40"/>
      <c r="X122" s="12">
        <v>0</v>
      </c>
      <c r="Y122" s="12">
        <v>0</v>
      </c>
      <c r="Z122" s="40"/>
      <c r="AA122" s="40"/>
      <c r="AB122" s="12">
        <v>0</v>
      </c>
      <c r="AC122" s="12">
        <v>0</v>
      </c>
      <c r="AD122" s="40"/>
      <c r="AE122" s="40"/>
    </row>
    <row r="123" spans="2:31" ht="13.9" customHeight="1" x14ac:dyDescent="0.3">
      <c r="B123" s="8" t="s">
        <v>282</v>
      </c>
      <c r="C123" s="11" t="s">
        <v>607</v>
      </c>
      <c r="D123" s="12">
        <v>0</v>
      </c>
      <c r="E123" s="12">
        <v>0</v>
      </c>
      <c r="F123" s="40"/>
      <c r="G123" s="40"/>
      <c r="H123" s="12">
        <v>0</v>
      </c>
      <c r="I123" s="12">
        <v>0</v>
      </c>
      <c r="J123" s="40"/>
      <c r="K123" s="40"/>
      <c r="L123" s="12">
        <v>0</v>
      </c>
      <c r="M123" s="12">
        <v>0</v>
      </c>
      <c r="N123" s="40"/>
      <c r="O123" s="40"/>
      <c r="P123" s="12">
        <v>0</v>
      </c>
      <c r="Q123" s="12">
        <v>0</v>
      </c>
      <c r="R123" s="40"/>
      <c r="S123" s="40"/>
      <c r="T123" s="12">
        <v>0</v>
      </c>
      <c r="U123" s="12">
        <v>0</v>
      </c>
      <c r="V123" s="40"/>
      <c r="W123" s="40"/>
      <c r="X123" s="12">
        <v>0</v>
      </c>
      <c r="Y123" s="12">
        <v>0</v>
      </c>
      <c r="Z123" s="40"/>
      <c r="AA123" s="40"/>
      <c r="AB123" s="12">
        <v>0</v>
      </c>
      <c r="AC123" s="12">
        <v>0</v>
      </c>
      <c r="AD123" s="40"/>
      <c r="AE123" s="40"/>
    </row>
    <row r="124" spans="2:31" ht="13.9" customHeight="1" x14ac:dyDescent="0.3">
      <c r="B124" s="8" t="s">
        <v>283</v>
      </c>
      <c r="C124" s="11" t="s">
        <v>608</v>
      </c>
      <c r="D124" s="12">
        <v>1110332.79</v>
      </c>
      <c r="E124" s="12">
        <v>807514.75</v>
      </c>
      <c r="F124" s="40"/>
      <c r="G124" s="40"/>
      <c r="H124" s="12">
        <v>0</v>
      </c>
      <c r="I124" s="12">
        <v>0</v>
      </c>
      <c r="J124" s="40"/>
      <c r="K124" s="40"/>
      <c r="L124" s="12">
        <v>0</v>
      </c>
      <c r="M124" s="12">
        <v>0</v>
      </c>
      <c r="N124" s="40"/>
      <c r="O124" s="40"/>
      <c r="P124" s="12">
        <v>0</v>
      </c>
      <c r="Q124" s="12">
        <v>0</v>
      </c>
      <c r="R124" s="40"/>
      <c r="S124" s="40"/>
      <c r="T124" s="12">
        <v>0</v>
      </c>
      <c r="U124" s="12">
        <v>0</v>
      </c>
      <c r="V124" s="40"/>
      <c r="W124" s="40"/>
      <c r="X124" s="12">
        <v>0</v>
      </c>
      <c r="Y124" s="12">
        <v>0</v>
      </c>
      <c r="Z124" s="40"/>
      <c r="AA124" s="40"/>
      <c r="AB124" s="12">
        <v>1110332.79</v>
      </c>
      <c r="AC124" s="12">
        <v>807514.75</v>
      </c>
      <c r="AD124" s="40"/>
      <c r="AE124" s="40"/>
    </row>
    <row r="125" spans="2:31" x14ac:dyDescent="0.3">
      <c r="B125" s="8" t="s">
        <v>284</v>
      </c>
      <c r="C125" s="11" t="s">
        <v>609</v>
      </c>
      <c r="D125" s="12">
        <v>0</v>
      </c>
      <c r="E125" s="12">
        <v>0</v>
      </c>
      <c r="F125" s="40"/>
      <c r="G125" s="40"/>
      <c r="H125" s="12">
        <v>0</v>
      </c>
      <c r="I125" s="12">
        <v>0</v>
      </c>
      <c r="J125" s="40"/>
      <c r="K125" s="40"/>
      <c r="L125" s="12">
        <v>0</v>
      </c>
      <c r="M125" s="12">
        <v>0</v>
      </c>
      <c r="N125" s="40"/>
      <c r="O125" s="40"/>
      <c r="P125" s="12">
        <v>0</v>
      </c>
      <c r="Q125" s="12">
        <v>0</v>
      </c>
      <c r="R125" s="40"/>
      <c r="S125" s="40"/>
      <c r="T125" s="12">
        <v>0</v>
      </c>
      <c r="U125" s="12">
        <v>0</v>
      </c>
      <c r="V125" s="40"/>
      <c r="W125" s="40"/>
      <c r="X125" s="12">
        <v>0</v>
      </c>
      <c r="Y125" s="12">
        <v>0</v>
      </c>
      <c r="Z125" s="40"/>
      <c r="AA125" s="40"/>
      <c r="AB125" s="12">
        <v>0</v>
      </c>
      <c r="AC125" s="12">
        <v>0</v>
      </c>
      <c r="AD125" s="40"/>
      <c r="AE125" s="40"/>
    </row>
    <row r="126" spans="2:31" ht="13.9" customHeight="1" x14ac:dyDescent="0.3">
      <c r="B126" s="8" t="s">
        <v>285</v>
      </c>
      <c r="C126" s="11" t="s">
        <v>610</v>
      </c>
      <c r="D126" s="12">
        <v>0</v>
      </c>
      <c r="E126" s="12">
        <v>0</v>
      </c>
      <c r="F126" s="40"/>
      <c r="G126" s="40"/>
      <c r="H126" s="12">
        <v>0</v>
      </c>
      <c r="I126" s="12">
        <v>0</v>
      </c>
      <c r="J126" s="40"/>
      <c r="K126" s="40"/>
      <c r="L126" s="12">
        <v>0</v>
      </c>
      <c r="M126" s="12">
        <v>0</v>
      </c>
      <c r="N126" s="40"/>
      <c r="O126" s="40"/>
      <c r="P126" s="12">
        <v>0</v>
      </c>
      <c r="Q126" s="12">
        <v>0</v>
      </c>
      <c r="R126" s="40"/>
      <c r="S126" s="40"/>
      <c r="T126" s="12">
        <v>0</v>
      </c>
      <c r="U126" s="12">
        <v>0</v>
      </c>
      <c r="V126" s="40"/>
      <c r="W126" s="40"/>
      <c r="X126" s="12">
        <v>0</v>
      </c>
      <c r="Y126" s="12">
        <v>0</v>
      </c>
      <c r="Z126" s="40"/>
      <c r="AA126" s="40"/>
      <c r="AB126" s="12">
        <v>0</v>
      </c>
      <c r="AC126" s="12">
        <v>0</v>
      </c>
      <c r="AD126" s="40"/>
      <c r="AE126" s="40"/>
    </row>
    <row r="127" spans="2:31" ht="13.9" customHeight="1" x14ac:dyDescent="0.3">
      <c r="B127" s="8" t="s">
        <v>286</v>
      </c>
      <c r="C127" s="11" t="s">
        <v>611</v>
      </c>
      <c r="D127" s="12">
        <v>0</v>
      </c>
      <c r="E127" s="12">
        <v>0</v>
      </c>
      <c r="F127" s="40"/>
      <c r="G127" s="40"/>
      <c r="H127" s="12">
        <v>0</v>
      </c>
      <c r="I127" s="12">
        <v>0</v>
      </c>
      <c r="J127" s="40"/>
      <c r="K127" s="40"/>
      <c r="L127" s="12">
        <v>0</v>
      </c>
      <c r="M127" s="12">
        <v>0</v>
      </c>
      <c r="N127" s="40"/>
      <c r="O127" s="40"/>
      <c r="P127" s="12">
        <v>0</v>
      </c>
      <c r="Q127" s="12">
        <v>0</v>
      </c>
      <c r="R127" s="40"/>
      <c r="S127" s="40"/>
      <c r="T127" s="12">
        <v>0</v>
      </c>
      <c r="U127" s="12">
        <v>0</v>
      </c>
      <c r="V127" s="40"/>
      <c r="W127" s="40"/>
      <c r="X127" s="12">
        <v>0</v>
      </c>
      <c r="Y127" s="12">
        <v>0</v>
      </c>
      <c r="Z127" s="40"/>
      <c r="AA127" s="40"/>
      <c r="AB127" s="12">
        <v>0</v>
      </c>
      <c r="AC127" s="12">
        <v>0</v>
      </c>
      <c r="AD127" s="40"/>
      <c r="AE127" s="40"/>
    </row>
    <row r="128" spans="2:31" ht="13.9" customHeight="1" x14ac:dyDescent="0.3">
      <c r="B128" s="8" t="s">
        <v>287</v>
      </c>
      <c r="C128" s="11" t="s">
        <v>612</v>
      </c>
      <c r="D128" s="12">
        <v>0</v>
      </c>
      <c r="E128" s="12">
        <v>0</v>
      </c>
      <c r="F128" s="40"/>
      <c r="G128" s="40"/>
      <c r="H128" s="12">
        <v>0</v>
      </c>
      <c r="I128" s="12">
        <v>0</v>
      </c>
      <c r="J128" s="40"/>
      <c r="K128" s="40"/>
      <c r="L128" s="12">
        <v>0</v>
      </c>
      <c r="M128" s="12">
        <v>0</v>
      </c>
      <c r="N128" s="40"/>
      <c r="O128" s="40"/>
      <c r="P128" s="12">
        <v>0</v>
      </c>
      <c r="Q128" s="12">
        <v>0</v>
      </c>
      <c r="R128" s="40"/>
      <c r="S128" s="40"/>
      <c r="T128" s="12">
        <v>0</v>
      </c>
      <c r="U128" s="12">
        <v>0</v>
      </c>
      <c r="V128" s="40"/>
      <c r="W128" s="40"/>
      <c r="X128" s="12">
        <v>0</v>
      </c>
      <c r="Y128" s="12">
        <v>0</v>
      </c>
      <c r="Z128" s="40"/>
      <c r="AA128" s="40"/>
      <c r="AB128" s="12">
        <v>0</v>
      </c>
      <c r="AC128" s="12">
        <v>0</v>
      </c>
      <c r="AD128" s="40"/>
      <c r="AE128" s="40"/>
    </row>
    <row r="129" spans="2:31" ht="13.9" customHeight="1" x14ac:dyDescent="0.3">
      <c r="B129" s="8" t="s">
        <v>288</v>
      </c>
      <c r="C129" s="11" t="s">
        <v>613</v>
      </c>
      <c r="D129" s="12">
        <v>0</v>
      </c>
      <c r="E129" s="12">
        <v>0</v>
      </c>
      <c r="F129" s="40"/>
      <c r="G129" s="40"/>
      <c r="H129" s="12">
        <v>0</v>
      </c>
      <c r="I129" s="12">
        <v>0</v>
      </c>
      <c r="J129" s="40"/>
      <c r="K129" s="40"/>
      <c r="L129" s="12">
        <v>0</v>
      </c>
      <c r="M129" s="12">
        <v>0</v>
      </c>
      <c r="N129" s="40"/>
      <c r="O129" s="40"/>
      <c r="P129" s="12">
        <v>0</v>
      </c>
      <c r="Q129" s="12">
        <v>0</v>
      </c>
      <c r="R129" s="40"/>
      <c r="S129" s="40"/>
      <c r="T129" s="12">
        <v>0</v>
      </c>
      <c r="U129" s="12">
        <v>0</v>
      </c>
      <c r="V129" s="40"/>
      <c r="W129" s="40"/>
      <c r="X129" s="12">
        <v>0</v>
      </c>
      <c r="Y129" s="12">
        <v>0</v>
      </c>
      <c r="Z129" s="40"/>
      <c r="AA129" s="40"/>
      <c r="AB129" s="12">
        <v>0</v>
      </c>
      <c r="AC129" s="12">
        <v>0</v>
      </c>
      <c r="AD129" s="40"/>
      <c r="AE129" s="40"/>
    </row>
    <row r="130" spans="2:31" ht="13.9" customHeight="1" x14ac:dyDescent="0.3">
      <c r="B130" s="8" t="s">
        <v>289</v>
      </c>
      <c r="C130" s="11" t="s">
        <v>614</v>
      </c>
      <c r="D130" s="12">
        <v>0</v>
      </c>
      <c r="E130" s="12">
        <v>0</v>
      </c>
      <c r="F130" s="40"/>
      <c r="G130" s="40"/>
      <c r="H130" s="12">
        <v>0</v>
      </c>
      <c r="I130" s="12">
        <v>0</v>
      </c>
      <c r="J130" s="40"/>
      <c r="K130" s="40"/>
      <c r="L130" s="12">
        <v>0</v>
      </c>
      <c r="M130" s="12">
        <v>0</v>
      </c>
      <c r="N130" s="40"/>
      <c r="O130" s="40"/>
      <c r="P130" s="12">
        <v>0</v>
      </c>
      <c r="Q130" s="12">
        <v>0</v>
      </c>
      <c r="R130" s="40"/>
      <c r="S130" s="40"/>
      <c r="T130" s="12">
        <v>0</v>
      </c>
      <c r="U130" s="12">
        <v>0</v>
      </c>
      <c r="V130" s="40"/>
      <c r="W130" s="40"/>
      <c r="X130" s="12">
        <v>0</v>
      </c>
      <c r="Y130" s="12">
        <v>0</v>
      </c>
      <c r="Z130" s="40"/>
      <c r="AA130" s="40"/>
      <c r="AB130" s="12">
        <v>0</v>
      </c>
      <c r="AC130" s="12">
        <v>0</v>
      </c>
      <c r="AD130" s="40"/>
      <c r="AE130" s="40"/>
    </row>
    <row r="131" spans="2:31" ht="13.9" customHeight="1" x14ac:dyDescent="0.3">
      <c r="B131" s="8" t="s">
        <v>836</v>
      </c>
      <c r="C131" s="11" t="s">
        <v>615</v>
      </c>
      <c r="D131" s="12">
        <v>0</v>
      </c>
      <c r="E131" s="12">
        <v>0</v>
      </c>
      <c r="F131" s="40"/>
      <c r="G131" s="40"/>
      <c r="H131" s="12">
        <v>0</v>
      </c>
      <c r="I131" s="12">
        <v>0</v>
      </c>
      <c r="J131" s="40"/>
      <c r="K131" s="40"/>
      <c r="L131" s="12">
        <v>0</v>
      </c>
      <c r="M131" s="12">
        <v>0</v>
      </c>
      <c r="N131" s="40"/>
      <c r="O131" s="40"/>
      <c r="P131" s="12">
        <v>0</v>
      </c>
      <c r="Q131" s="12">
        <v>0</v>
      </c>
      <c r="R131" s="40"/>
      <c r="S131" s="40"/>
      <c r="T131" s="12">
        <v>0</v>
      </c>
      <c r="U131" s="12">
        <v>0</v>
      </c>
      <c r="V131" s="40"/>
      <c r="W131" s="40"/>
      <c r="X131" s="12">
        <v>0</v>
      </c>
      <c r="Y131" s="12">
        <v>0</v>
      </c>
      <c r="Z131" s="40"/>
      <c r="AA131" s="40"/>
      <c r="AB131" s="12">
        <v>0</v>
      </c>
      <c r="AC131" s="12">
        <v>0</v>
      </c>
      <c r="AD131" s="40"/>
      <c r="AE131" s="40"/>
    </row>
    <row r="132" spans="2:31" ht="13.9" customHeight="1" x14ac:dyDescent="0.3">
      <c r="B132" s="8" t="s">
        <v>290</v>
      </c>
      <c r="C132" s="11" t="s">
        <v>616</v>
      </c>
      <c r="D132" s="12">
        <v>0</v>
      </c>
      <c r="E132" s="12">
        <v>0</v>
      </c>
      <c r="F132" s="40"/>
      <c r="G132" s="40"/>
      <c r="H132" s="12">
        <v>0</v>
      </c>
      <c r="I132" s="12">
        <v>0</v>
      </c>
      <c r="J132" s="40"/>
      <c r="K132" s="40"/>
      <c r="L132" s="12">
        <v>0</v>
      </c>
      <c r="M132" s="12">
        <v>0</v>
      </c>
      <c r="N132" s="40"/>
      <c r="O132" s="40"/>
      <c r="P132" s="12">
        <v>0</v>
      </c>
      <c r="Q132" s="12">
        <v>0</v>
      </c>
      <c r="R132" s="40"/>
      <c r="S132" s="40"/>
      <c r="T132" s="12">
        <v>0</v>
      </c>
      <c r="U132" s="12">
        <v>0</v>
      </c>
      <c r="V132" s="40"/>
      <c r="W132" s="40"/>
      <c r="X132" s="12">
        <v>0</v>
      </c>
      <c r="Y132" s="12">
        <v>0</v>
      </c>
      <c r="Z132" s="40"/>
      <c r="AA132" s="40"/>
      <c r="AB132" s="12">
        <v>0</v>
      </c>
      <c r="AC132" s="12">
        <v>0</v>
      </c>
      <c r="AD132" s="40"/>
      <c r="AE132" s="40"/>
    </row>
    <row r="133" spans="2:31" ht="13.9" customHeight="1" x14ac:dyDescent="0.3">
      <c r="B133" s="8" t="s">
        <v>291</v>
      </c>
      <c r="C133" s="11" t="s">
        <v>617</v>
      </c>
      <c r="D133" s="12">
        <v>0</v>
      </c>
      <c r="E133" s="12">
        <v>0</v>
      </c>
      <c r="F133" s="40"/>
      <c r="G133" s="40"/>
      <c r="H133" s="12">
        <v>0</v>
      </c>
      <c r="I133" s="12">
        <v>0</v>
      </c>
      <c r="J133" s="40"/>
      <c r="K133" s="40"/>
      <c r="L133" s="12">
        <v>0</v>
      </c>
      <c r="M133" s="12">
        <v>0</v>
      </c>
      <c r="N133" s="40"/>
      <c r="O133" s="40"/>
      <c r="P133" s="12">
        <v>0</v>
      </c>
      <c r="Q133" s="12">
        <v>0</v>
      </c>
      <c r="R133" s="40"/>
      <c r="S133" s="40"/>
      <c r="T133" s="12">
        <v>0</v>
      </c>
      <c r="U133" s="12">
        <v>0</v>
      </c>
      <c r="V133" s="40"/>
      <c r="W133" s="40"/>
      <c r="X133" s="12">
        <v>0</v>
      </c>
      <c r="Y133" s="12">
        <v>0</v>
      </c>
      <c r="Z133" s="40"/>
      <c r="AA133" s="40"/>
      <c r="AB133" s="12">
        <v>0</v>
      </c>
      <c r="AC133" s="12">
        <v>0</v>
      </c>
      <c r="AD133" s="40"/>
      <c r="AE133" s="40"/>
    </row>
    <row r="134" spans="2:31" ht="13.9" customHeight="1" x14ac:dyDescent="0.3">
      <c r="B134" s="8" t="s">
        <v>292</v>
      </c>
      <c r="C134" s="11" t="s">
        <v>618</v>
      </c>
      <c r="D134" s="12">
        <v>0</v>
      </c>
      <c r="E134" s="12">
        <v>0</v>
      </c>
      <c r="F134" s="40"/>
      <c r="G134" s="40"/>
      <c r="H134" s="12">
        <v>0</v>
      </c>
      <c r="I134" s="12">
        <v>0</v>
      </c>
      <c r="J134" s="40"/>
      <c r="K134" s="40"/>
      <c r="L134" s="12">
        <v>0</v>
      </c>
      <c r="M134" s="12">
        <v>0</v>
      </c>
      <c r="N134" s="40"/>
      <c r="O134" s="40"/>
      <c r="P134" s="12">
        <v>0</v>
      </c>
      <c r="Q134" s="12">
        <v>0</v>
      </c>
      <c r="R134" s="40"/>
      <c r="S134" s="40"/>
      <c r="T134" s="12">
        <v>0</v>
      </c>
      <c r="U134" s="12">
        <v>0</v>
      </c>
      <c r="V134" s="40"/>
      <c r="W134" s="40"/>
      <c r="X134" s="12">
        <v>0</v>
      </c>
      <c r="Y134" s="12">
        <v>0</v>
      </c>
      <c r="Z134" s="40"/>
      <c r="AA134" s="40"/>
      <c r="AB134" s="12">
        <v>0</v>
      </c>
      <c r="AC134" s="12">
        <v>0</v>
      </c>
      <c r="AD134" s="40"/>
      <c r="AE134" s="40"/>
    </row>
    <row r="135" spans="2:31" ht="13.9" customHeight="1" x14ac:dyDescent="0.3">
      <c r="B135" s="8" t="s">
        <v>293</v>
      </c>
      <c r="C135" s="11" t="s">
        <v>619</v>
      </c>
      <c r="D135" s="12">
        <v>0</v>
      </c>
      <c r="E135" s="12">
        <v>0</v>
      </c>
      <c r="F135" s="40"/>
      <c r="G135" s="40"/>
      <c r="H135" s="12">
        <v>0</v>
      </c>
      <c r="I135" s="12">
        <v>0</v>
      </c>
      <c r="J135" s="40"/>
      <c r="K135" s="40"/>
      <c r="L135" s="12">
        <v>0</v>
      </c>
      <c r="M135" s="12">
        <v>0</v>
      </c>
      <c r="N135" s="40"/>
      <c r="O135" s="40"/>
      <c r="P135" s="12">
        <v>0</v>
      </c>
      <c r="Q135" s="12">
        <v>0</v>
      </c>
      <c r="R135" s="40"/>
      <c r="S135" s="40"/>
      <c r="T135" s="12">
        <v>0</v>
      </c>
      <c r="U135" s="12">
        <v>0</v>
      </c>
      <c r="V135" s="40"/>
      <c r="W135" s="40"/>
      <c r="X135" s="12">
        <v>0</v>
      </c>
      <c r="Y135" s="12">
        <v>0</v>
      </c>
      <c r="Z135" s="40"/>
      <c r="AA135" s="40"/>
      <c r="AB135" s="12">
        <v>0</v>
      </c>
      <c r="AC135" s="12">
        <v>0</v>
      </c>
      <c r="AD135" s="40"/>
      <c r="AE135" s="40"/>
    </row>
    <row r="136" spans="2:31" ht="13.9" customHeight="1" x14ac:dyDescent="0.3">
      <c r="B136" s="8" t="s">
        <v>294</v>
      </c>
      <c r="C136" s="11" t="s">
        <v>620</v>
      </c>
      <c r="D136" s="12">
        <v>0</v>
      </c>
      <c r="E136" s="12">
        <v>0</v>
      </c>
      <c r="F136" s="40"/>
      <c r="G136" s="40"/>
      <c r="H136" s="12">
        <v>0</v>
      </c>
      <c r="I136" s="12">
        <v>0</v>
      </c>
      <c r="J136" s="40"/>
      <c r="K136" s="40"/>
      <c r="L136" s="12">
        <v>0</v>
      </c>
      <c r="M136" s="12">
        <v>0</v>
      </c>
      <c r="N136" s="40"/>
      <c r="O136" s="40"/>
      <c r="P136" s="12">
        <v>0</v>
      </c>
      <c r="Q136" s="12">
        <v>0</v>
      </c>
      <c r="R136" s="40"/>
      <c r="S136" s="40"/>
      <c r="T136" s="12">
        <v>0</v>
      </c>
      <c r="U136" s="12">
        <v>0</v>
      </c>
      <c r="V136" s="40"/>
      <c r="W136" s="40"/>
      <c r="X136" s="12">
        <v>0</v>
      </c>
      <c r="Y136" s="12">
        <v>0</v>
      </c>
      <c r="Z136" s="40"/>
      <c r="AA136" s="40"/>
      <c r="AB136" s="12">
        <v>0</v>
      </c>
      <c r="AC136" s="12">
        <v>0</v>
      </c>
      <c r="AD136" s="40"/>
      <c r="AE136" s="40"/>
    </row>
    <row r="137" spans="2:31" ht="13.9" customHeight="1" x14ac:dyDescent="0.3">
      <c r="B137" s="8" t="s">
        <v>295</v>
      </c>
      <c r="C137" s="11" t="s">
        <v>621</v>
      </c>
      <c r="D137" s="12">
        <v>0</v>
      </c>
      <c r="E137" s="12">
        <v>0</v>
      </c>
      <c r="F137" s="40"/>
      <c r="G137" s="40"/>
      <c r="H137" s="12">
        <v>0</v>
      </c>
      <c r="I137" s="12">
        <v>0</v>
      </c>
      <c r="J137" s="40"/>
      <c r="K137" s="40"/>
      <c r="L137" s="12">
        <v>0</v>
      </c>
      <c r="M137" s="12">
        <v>0</v>
      </c>
      <c r="N137" s="40"/>
      <c r="O137" s="40"/>
      <c r="P137" s="12">
        <v>0</v>
      </c>
      <c r="Q137" s="12">
        <v>0</v>
      </c>
      <c r="R137" s="40"/>
      <c r="S137" s="40"/>
      <c r="T137" s="12">
        <v>0</v>
      </c>
      <c r="U137" s="12">
        <v>0</v>
      </c>
      <c r="V137" s="40"/>
      <c r="W137" s="40"/>
      <c r="X137" s="12">
        <v>0</v>
      </c>
      <c r="Y137" s="12">
        <v>0</v>
      </c>
      <c r="Z137" s="40"/>
      <c r="AA137" s="40"/>
      <c r="AB137" s="12">
        <v>0</v>
      </c>
      <c r="AC137" s="12">
        <v>0</v>
      </c>
      <c r="AD137" s="40"/>
      <c r="AE137" s="40"/>
    </row>
    <row r="138" spans="2:31" ht="13.9" customHeight="1" x14ac:dyDescent="0.3">
      <c r="B138" s="8" t="s">
        <v>296</v>
      </c>
      <c r="C138" s="11" t="s">
        <v>622</v>
      </c>
      <c r="D138" s="12">
        <v>0</v>
      </c>
      <c r="E138" s="12">
        <v>0</v>
      </c>
      <c r="F138" s="40"/>
      <c r="G138" s="40"/>
      <c r="H138" s="12">
        <v>0</v>
      </c>
      <c r="I138" s="12">
        <v>0</v>
      </c>
      <c r="J138" s="40"/>
      <c r="K138" s="40"/>
      <c r="L138" s="12">
        <v>0</v>
      </c>
      <c r="M138" s="12">
        <v>0</v>
      </c>
      <c r="N138" s="40"/>
      <c r="O138" s="40"/>
      <c r="P138" s="12">
        <v>0</v>
      </c>
      <c r="Q138" s="12">
        <v>0</v>
      </c>
      <c r="R138" s="40"/>
      <c r="S138" s="40"/>
      <c r="T138" s="12">
        <v>0</v>
      </c>
      <c r="U138" s="12">
        <v>0</v>
      </c>
      <c r="V138" s="40"/>
      <c r="W138" s="40"/>
      <c r="X138" s="12">
        <v>0</v>
      </c>
      <c r="Y138" s="12">
        <v>0</v>
      </c>
      <c r="Z138" s="40"/>
      <c r="AA138" s="40"/>
      <c r="AB138" s="12">
        <v>0</v>
      </c>
      <c r="AC138" s="12">
        <v>0</v>
      </c>
      <c r="AD138" s="40"/>
      <c r="AE138" s="40"/>
    </row>
    <row r="139" spans="2:31" ht="13.9" customHeight="1" x14ac:dyDescent="0.3">
      <c r="B139" s="8" t="s">
        <v>297</v>
      </c>
      <c r="C139" s="11" t="s">
        <v>623</v>
      </c>
      <c r="D139" s="12">
        <v>0</v>
      </c>
      <c r="E139" s="12">
        <v>0</v>
      </c>
      <c r="F139" s="40"/>
      <c r="G139" s="40"/>
      <c r="H139" s="12">
        <v>0</v>
      </c>
      <c r="I139" s="12">
        <v>0</v>
      </c>
      <c r="J139" s="40"/>
      <c r="K139" s="40"/>
      <c r="L139" s="12">
        <v>0</v>
      </c>
      <c r="M139" s="12">
        <v>0</v>
      </c>
      <c r="N139" s="40"/>
      <c r="O139" s="40"/>
      <c r="P139" s="12">
        <v>0</v>
      </c>
      <c r="Q139" s="12">
        <v>0</v>
      </c>
      <c r="R139" s="40"/>
      <c r="S139" s="40"/>
      <c r="T139" s="12">
        <v>0</v>
      </c>
      <c r="U139" s="12">
        <v>0</v>
      </c>
      <c r="V139" s="40"/>
      <c r="W139" s="40"/>
      <c r="X139" s="12">
        <v>0</v>
      </c>
      <c r="Y139" s="12">
        <v>0</v>
      </c>
      <c r="Z139" s="40"/>
      <c r="AA139" s="40"/>
      <c r="AB139" s="12">
        <v>0</v>
      </c>
      <c r="AC139" s="12">
        <v>0</v>
      </c>
      <c r="AD139" s="40"/>
      <c r="AE139" s="40"/>
    </row>
    <row r="140" spans="2:31" ht="13.9" customHeight="1" x14ac:dyDescent="0.3">
      <c r="B140" s="8" t="s">
        <v>298</v>
      </c>
      <c r="C140" s="11" t="s">
        <v>624</v>
      </c>
      <c r="D140" s="12">
        <v>0</v>
      </c>
      <c r="E140" s="12">
        <v>0</v>
      </c>
      <c r="F140" s="40"/>
      <c r="G140" s="40"/>
      <c r="H140" s="12">
        <v>0</v>
      </c>
      <c r="I140" s="12">
        <v>0</v>
      </c>
      <c r="J140" s="40"/>
      <c r="K140" s="40"/>
      <c r="L140" s="12">
        <v>0</v>
      </c>
      <c r="M140" s="12">
        <v>0</v>
      </c>
      <c r="N140" s="40"/>
      <c r="O140" s="40"/>
      <c r="P140" s="12">
        <v>0</v>
      </c>
      <c r="Q140" s="12">
        <v>0</v>
      </c>
      <c r="R140" s="40"/>
      <c r="S140" s="40"/>
      <c r="T140" s="12">
        <v>0</v>
      </c>
      <c r="U140" s="12">
        <v>0</v>
      </c>
      <c r="V140" s="40"/>
      <c r="W140" s="40"/>
      <c r="X140" s="12">
        <v>0</v>
      </c>
      <c r="Y140" s="12">
        <v>0</v>
      </c>
      <c r="Z140" s="40"/>
      <c r="AA140" s="40"/>
      <c r="AB140" s="12">
        <v>0</v>
      </c>
      <c r="AC140" s="12">
        <v>0</v>
      </c>
      <c r="AD140" s="40"/>
      <c r="AE140" s="40"/>
    </row>
    <row r="141" spans="2:31" ht="13.9" customHeight="1" x14ac:dyDescent="0.3">
      <c r="B141" s="8" t="s">
        <v>300</v>
      </c>
      <c r="C141" s="11" t="s">
        <v>625</v>
      </c>
      <c r="D141" s="12">
        <v>0</v>
      </c>
      <c r="E141" s="12">
        <v>0</v>
      </c>
      <c r="F141" s="40"/>
      <c r="G141" s="40"/>
      <c r="H141" s="12">
        <v>0</v>
      </c>
      <c r="I141" s="12">
        <v>0</v>
      </c>
      <c r="J141" s="40"/>
      <c r="K141" s="40"/>
      <c r="L141" s="12">
        <v>0</v>
      </c>
      <c r="M141" s="12">
        <v>0</v>
      </c>
      <c r="N141" s="40"/>
      <c r="O141" s="40"/>
      <c r="P141" s="12">
        <v>0</v>
      </c>
      <c r="Q141" s="12">
        <v>0</v>
      </c>
      <c r="R141" s="40"/>
      <c r="S141" s="40"/>
      <c r="T141" s="12">
        <v>0</v>
      </c>
      <c r="U141" s="12">
        <v>0</v>
      </c>
      <c r="V141" s="40"/>
      <c r="W141" s="40"/>
      <c r="X141" s="12">
        <v>0</v>
      </c>
      <c r="Y141" s="12">
        <v>0</v>
      </c>
      <c r="Z141" s="40"/>
      <c r="AA141" s="40"/>
      <c r="AB141" s="12">
        <v>0</v>
      </c>
      <c r="AC141" s="12">
        <v>0</v>
      </c>
      <c r="AD141" s="40"/>
      <c r="AE141" s="40"/>
    </row>
    <row r="142" spans="2:31" ht="13.9" customHeight="1" x14ac:dyDescent="0.3">
      <c r="B142" s="8" t="s">
        <v>301</v>
      </c>
      <c r="C142" s="11" t="s">
        <v>626</v>
      </c>
      <c r="D142" s="12">
        <v>0</v>
      </c>
      <c r="E142" s="12">
        <v>0</v>
      </c>
      <c r="F142" s="40"/>
      <c r="G142" s="40"/>
      <c r="H142" s="12">
        <v>0</v>
      </c>
      <c r="I142" s="12">
        <v>0</v>
      </c>
      <c r="J142" s="40"/>
      <c r="K142" s="40"/>
      <c r="L142" s="12">
        <v>0</v>
      </c>
      <c r="M142" s="12">
        <v>0</v>
      </c>
      <c r="N142" s="40"/>
      <c r="O142" s="40"/>
      <c r="P142" s="12">
        <v>0</v>
      </c>
      <c r="Q142" s="12">
        <v>0</v>
      </c>
      <c r="R142" s="40"/>
      <c r="S142" s="40"/>
      <c r="T142" s="12">
        <v>0</v>
      </c>
      <c r="U142" s="12">
        <v>0</v>
      </c>
      <c r="V142" s="40"/>
      <c r="W142" s="40"/>
      <c r="X142" s="12">
        <v>0</v>
      </c>
      <c r="Y142" s="12">
        <v>0</v>
      </c>
      <c r="Z142" s="40"/>
      <c r="AA142" s="40"/>
      <c r="AB142" s="12">
        <v>0</v>
      </c>
      <c r="AC142" s="12">
        <v>0</v>
      </c>
      <c r="AD142" s="40"/>
      <c r="AE142" s="40"/>
    </row>
    <row r="143" spans="2:31" ht="13.9" customHeight="1" x14ac:dyDescent="0.3">
      <c r="B143" s="8" t="s">
        <v>302</v>
      </c>
      <c r="C143" s="11" t="s">
        <v>627</v>
      </c>
      <c r="D143" s="12">
        <v>0</v>
      </c>
      <c r="E143" s="12">
        <v>0</v>
      </c>
      <c r="F143" s="40"/>
      <c r="G143" s="40"/>
      <c r="H143" s="12">
        <v>0</v>
      </c>
      <c r="I143" s="12">
        <v>0</v>
      </c>
      <c r="J143" s="40"/>
      <c r="K143" s="40"/>
      <c r="L143" s="12">
        <v>0</v>
      </c>
      <c r="M143" s="12">
        <v>0</v>
      </c>
      <c r="N143" s="40"/>
      <c r="O143" s="40"/>
      <c r="P143" s="12">
        <v>0</v>
      </c>
      <c r="Q143" s="12">
        <v>0</v>
      </c>
      <c r="R143" s="40"/>
      <c r="S143" s="40"/>
      <c r="T143" s="12">
        <v>0</v>
      </c>
      <c r="U143" s="12">
        <v>0</v>
      </c>
      <c r="V143" s="40"/>
      <c r="W143" s="40"/>
      <c r="X143" s="12">
        <v>0</v>
      </c>
      <c r="Y143" s="12">
        <v>0</v>
      </c>
      <c r="Z143" s="40"/>
      <c r="AA143" s="40"/>
      <c r="AB143" s="12">
        <v>0</v>
      </c>
      <c r="AC143" s="12">
        <v>0</v>
      </c>
      <c r="AD143" s="40"/>
      <c r="AE143" s="40"/>
    </row>
    <row r="144" spans="2:31" ht="13.9" customHeight="1" x14ac:dyDescent="0.3">
      <c r="B144" s="8" t="s">
        <v>303</v>
      </c>
      <c r="C144" s="11" t="s">
        <v>628</v>
      </c>
      <c r="D144" s="12">
        <v>0</v>
      </c>
      <c r="E144" s="12">
        <v>0</v>
      </c>
      <c r="F144" s="40"/>
      <c r="G144" s="40"/>
      <c r="H144" s="12">
        <v>0</v>
      </c>
      <c r="I144" s="12">
        <v>0</v>
      </c>
      <c r="J144" s="40"/>
      <c r="K144" s="40"/>
      <c r="L144" s="12">
        <v>0</v>
      </c>
      <c r="M144" s="12">
        <v>0</v>
      </c>
      <c r="N144" s="40"/>
      <c r="O144" s="40"/>
      <c r="P144" s="12">
        <v>0</v>
      </c>
      <c r="Q144" s="12">
        <v>0</v>
      </c>
      <c r="R144" s="40"/>
      <c r="S144" s="40"/>
      <c r="T144" s="12">
        <v>0</v>
      </c>
      <c r="U144" s="12">
        <v>0</v>
      </c>
      <c r="V144" s="40"/>
      <c r="W144" s="40"/>
      <c r="X144" s="12">
        <v>0</v>
      </c>
      <c r="Y144" s="12">
        <v>0</v>
      </c>
      <c r="Z144" s="40"/>
      <c r="AA144" s="40"/>
      <c r="AB144" s="12">
        <v>0</v>
      </c>
      <c r="AC144" s="12">
        <v>0</v>
      </c>
      <c r="AD144" s="40"/>
      <c r="AE144" s="40"/>
    </row>
    <row r="145" spans="2:31" ht="13.9" customHeight="1" x14ac:dyDescent="0.3">
      <c r="B145" s="8" t="s">
        <v>304</v>
      </c>
      <c r="C145" s="11" t="s">
        <v>629</v>
      </c>
      <c r="D145" s="12">
        <v>0</v>
      </c>
      <c r="E145" s="12">
        <v>0</v>
      </c>
      <c r="F145" s="40"/>
      <c r="G145" s="40"/>
      <c r="H145" s="12">
        <v>0</v>
      </c>
      <c r="I145" s="12">
        <v>0</v>
      </c>
      <c r="J145" s="40"/>
      <c r="K145" s="40"/>
      <c r="L145" s="12">
        <v>0</v>
      </c>
      <c r="M145" s="12">
        <v>0</v>
      </c>
      <c r="N145" s="40"/>
      <c r="O145" s="40"/>
      <c r="P145" s="12">
        <v>0</v>
      </c>
      <c r="Q145" s="12">
        <v>0</v>
      </c>
      <c r="R145" s="40"/>
      <c r="S145" s="40"/>
      <c r="T145" s="12">
        <v>0</v>
      </c>
      <c r="U145" s="12">
        <v>0</v>
      </c>
      <c r="V145" s="40"/>
      <c r="W145" s="40"/>
      <c r="X145" s="12">
        <v>0</v>
      </c>
      <c r="Y145" s="12">
        <v>0</v>
      </c>
      <c r="Z145" s="40"/>
      <c r="AA145" s="40"/>
      <c r="AB145" s="12">
        <v>0</v>
      </c>
      <c r="AC145" s="12">
        <v>0</v>
      </c>
      <c r="AD145" s="40"/>
      <c r="AE145" s="40"/>
    </row>
    <row r="146" spans="2:31" ht="13.9" customHeight="1" x14ac:dyDescent="0.3">
      <c r="B146" s="8" t="s">
        <v>305</v>
      </c>
      <c r="C146" s="11" t="s">
        <v>630</v>
      </c>
      <c r="D146" s="12">
        <v>0</v>
      </c>
      <c r="E146" s="12">
        <v>0</v>
      </c>
      <c r="F146" s="40"/>
      <c r="G146" s="40"/>
      <c r="H146" s="12">
        <v>0</v>
      </c>
      <c r="I146" s="12">
        <v>0</v>
      </c>
      <c r="J146" s="40"/>
      <c r="K146" s="40"/>
      <c r="L146" s="12">
        <v>0</v>
      </c>
      <c r="M146" s="12">
        <v>0</v>
      </c>
      <c r="N146" s="40"/>
      <c r="O146" s="40"/>
      <c r="P146" s="12">
        <v>0</v>
      </c>
      <c r="Q146" s="12">
        <v>0</v>
      </c>
      <c r="R146" s="40"/>
      <c r="S146" s="40"/>
      <c r="T146" s="12">
        <v>0</v>
      </c>
      <c r="U146" s="12">
        <v>0</v>
      </c>
      <c r="V146" s="40"/>
      <c r="W146" s="40"/>
      <c r="X146" s="12">
        <v>0</v>
      </c>
      <c r="Y146" s="12">
        <v>0</v>
      </c>
      <c r="Z146" s="40"/>
      <c r="AA146" s="40"/>
      <c r="AB146" s="12">
        <v>0</v>
      </c>
      <c r="AC146" s="12">
        <v>0</v>
      </c>
      <c r="AD146" s="40"/>
      <c r="AE146" s="40"/>
    </row>
    <row r="147" spans="2:31" ht="13.9" customHeight="1" x14ac:dyDescent="0.3">
      <c r="B147" s="8" t="s">
        <v>306</v>
      </c>
      <c r="C147" s="11" t="s">
        <v>631</v>
      </c>
      <c r="D147" s="12">
        <v>0</v>
      </c>
      <c r="E147" s="12">
        <v>0</v>
      </c>
      <c r="F147" s="40"/>
      <c r="G147" s="40"/>
      <c r="H147" s="12">
        <v>0</v>
      </c>
      <c r="I147" s="12">
        <v>0</v>
      </c>
      <c r="J147" s="40"/>
      <c r="K147" s="40"/>
      <c r="L147" s="12">
        <v>0</v>
      </c>
      <c r="M147" s="12">
        <v>0</v>
      </c>
      <c r="N147" s="40"/>
      <c r="O147" s="40"/>
      <c r="P147" s="12">
        <v>0</v>
      </c>
      <c r="Q147" s="12">
        <v>0</v>
      </c>
      <c r="R147" s="40"/>
      <c r="S147" s="40"/>
      <c r="T147" s="12">
        <v>0</v>
      </c>
      <c r="U147" s="12">
        <v>0</v>
      </c>
      <c r="V147" s="40"/>
      <c r="W147" s="40"/>
      <c r="X147" s="12">
        <v>0</v>
      </c>
      <c r="Y147" s="12">
        <v>0</v>
      </c>
      <c r="Z147" s="40"/>
      <c r="AA147" s="40"/>
      <c r="AB147" s="12">
        <v>0</v>
      </c>
      <c r="AC147" s="12">
        <v>0</v>
      </c>
      <c r="AD147" s="40"/>
      <c r="AE147" s="40"/>
    </row>
    <row r="148" spans="2:31" ht="13.9" customHeight="1" x14ac:dyDescent="0.3">
      <c r="B148" s="8" t="s">
        <v>307</v>
      </c>
      <c r="C148" s="11" t="s">
        <v>632</v>
      </c>
      <c r="D148" s="12">
        <v>0</v>
      </c>
      <c r="E148" s="12">
        <v>0</v>
      </c>
      <c r="F148" s="40"/>
      <c r="G148" s="40"/>
      <c r="H148" s="12">
        <v>0</v>
      </c>
      <c r="I148" s="12">
        <v>0</v>
      </c>
      <c r="J148" s="40"/>
      <c r="K148" s="40"/>
      <c r="L148" s="12">
        <v>0</v>
      </c>
      <c r="M148" s="12">
        <v>0</v>
      </c>
      <c r="N148" s="40"/>
      <c r="O148" s="40"/>
      <c r="P148" s="12">
        <v>0</v>
      </c>
      <c r="Q148" s="12">
        <v>0</v>
      </c>
      <c r="R148" s="40"/>
      <c r="S148" s="40"/>
      <c r="T148" s="12">
        <v>0</v>
      </c>
      <c r="U148" s="12">
        <v>0</v>
      </c>
      <c r="V148" s="40"/>
      <c r="W148" s="40"/>
      <c r="X148" s="12">
        <v>0</v>
      </c>
      <c r="Y148" s="12">
        <v>0</v>
      </c>
      <c r="Z148" s="40"/>
      <c r="AA148" s="40"/>
      <c r="AB148" s="12">
        <v>0</v>
      </c>
      <c r="AC148" s="12">
        <v>0</v>
      </c>
      <c r="AD148" s="40"/>
      <c r="AE148" s="40"/>
    </row>
    <row r="149" spans="2:31" ht="13.9" customHeight="1" x14ac:dyDescent="0.3">
      <c r="B149" s="8" t="s">
        <v>308</v>
      </c>
      <c r="C149" s="11" t="s">
        <v>633</v>
      </c>
      <c r="D149" s="12">
        <v>0</v>
      </c>
      <c r="E149" s="12">
        <v>0</v>
      </c>
      <c r="F149" s="40"/>
      <c r="G149" s="40"/>
      <c r="H149" s="12">
        <v>0</v>
      </c>
      <c r="I149" s="12">
        <v>0</v>
      </c>
      <c r="J149" s="40"/>
      <c r="K149" s="40"/>
      <c r="L149" s="12">
        <v>0</v>
      </c>
      <c r="M149" s="12">
        <v>0</v>
      </c>
      <c r="N149" s="40"/>
      <c r="O149" s="40"/>
      <c r="P149" s="12">
        <v>0</v>
      </c>
      <c r="Q149" s="12">
        <v>0</v>
      </c>
      <c r="R149" s="40"/>
      <c r="S149" s="40"/>
      <c r="T149" s="12">
        <v>0</v>
      </c>
      <c r="U149" s="12">
        <v>0</v>
      </c>
      <c r="V149" s="40"/>
      <c r="W149" s="40"/>
      <c r="X149" s="12">
        <v>0</v>
      </c>
      <c r="Y149" s="12">
        <v>0</v>
      </c>
      <c r="Z149" s="40"/>
      <c r="AA149" s="40"/>
      <c r="AB149" s="12">
        <v>0</v>
      </c>
      <c r="AC149" s="12">
        <v>0</v>
      </c>
      <c r="AD149" s="40"/>
      <c r="AE149" s="40"/>
    </row>
    <row r="150" spans="2:31" ht="13.9" customHeight="1" x14ac:dyDescent="0.3">
      <c r="B150" s="8" t="s">
        <v>309</v>
      </c>
      <c r="C150" s="11" t="s">
        <v>634</v>
      </c>
      <c r="D150" s="12">
        <v>0</v>
      </c>
      <c r="E150" s="12">
        <v>0</v>
      </c>
      <c r="F150" s="40"/>
      <c r="G150" s="40"/>
      <c r="H150" s="12">
        <v>0</v>
      </c>
      <c r="I150" s="12">
        <v>0</v>
      </c>
      <c r="J150" s="40"/>
      <c r="K150" s="40"/>
      <c r="L150" s="12">
        <v>0</v>
      </c>
      <c r="M150" s="12">
        <v>0</v>
      </c>
      <c r="N150" s="40"/>
      <c r="O150" s="40"/>
      <c r="P150" s="12">
        <v>0</v>
      </c>
      <c r="Q150" s="12">
        <v>0</v>
      </c>
      <c r="R150" s="40"/>
      <c r="S150" s="40"/>
      <c r="T150" s="12">
        <v>0</v>
      </c>
      <c r="U150" s="12">
        <v>0</v>
      </c>
      <c r="V150" s="40"/>
      <c r="W150" s="40"/>
      <c r="X150" s="12">
        <v>0</v>
      </c>
      <c r="Y150" s="12">
        <v>0</v>
      </c>
      <c r="Z150" s="40"/>
      <c r="AA150" s="40"/>
      <c r="AB150" s="12">
        <v>0</v>
      </c>
      <c r="AC150" s="12">
        <v>0</v>
      </c>
      <c r="AD150" s="40"/>
      <c r="AE150" s="40"/>
    </row>
    <row r="151" spans="2:31" ht="13.9" customHeight="1" x14ac:dyDescent="0.3">
      <c r="B151" s="8" t="s">
        <v>310</v>
      </c>
      <c r="C151" s="11" t="s">
        <v>635</v>
      </c>
      <c r="D151" s="12">
        <v>0</v>
      </c>
      <c r="E151" s="12">
        <v>0</v>
      </c>
      <c r="F151" s="40"/>
      <c r="G151" s="40"/>
      <c r="H151" s="12">
        <v>0</v>
      </c>
      <c r="I151" s="12">
        <v>0</v>
      </c>
      <c r="J151" s="40"/>
      <c r="K151" s="40"/>
      <c r="L151" s="12">
        <v>0</v>
      </c>
      <c r="M151" s="12">
        <v>0</v>
      </c>
      <c r="N151" s="40"/>
      <c r="O151" s="40"/>
      <c r="P151" s="12">
        <v>0</v>
      </c>
      <c r="Q151" s="12">
        <v>0</v>
      </c>
      <c r="R151" s="40"/>
      <c r="S151" s="40"/>
      <c r="T151" s="12">
        <v>0</v>
      </c>
      <c r="U151" s="12">
        <v>0</v>
      </c>
      <c r="V151" s="40"/>
      <c r="W151" s="40"/>
      <c r="X151" s="12">
        <v>0</v>
      </c>
      <c r="Y151" s="12">
        <v>0</v>
      </c>
      <c r="Z151" s="40"/>
      <c r="AA151" s="40"/>
      <c r="AB151" s="12">
        <v>0</v>
      </c>
      <c r="AC151" s="12">
        <v>0</v>
      </c>
      <c r="AD151" s="40"/>
      <c r="AE151" s="40"/>
    </row>
    <row r="152" spans="2:31" ht="13.9" customHeight="1" x14ac:dyDescent="0.3">
      <c r="B152" s="8" t="s">
        <v>311</v>
      </c>
      <c r="C152" s="11" t="s">
        <v>636</v>
      </c>
      <c r="D152" s="12">
        <v>0</v>
      </c>
      <c r="E152" s="12">
        <v>0</v>
      </c>
      <c r="F152" s="40"/>
      <c r="G152" s="40"/>
      <c r="H152" s="12">
        <v>0</v>
      </c>
      <c r="I152" s="12">
        <v>0</v>
      </c>
      <c r="J152" s="40"/>
      <c r="K152" s="40"/>
      <c r="L152" s="12">
        <v>0</v>
      </c>
      <c r="M152" s="12">
        <v>0</v>
      </c>
      <c r="N152" s="40"/>
      <c r="O152" s="40"/>
      <c r="P152" s="12">
        <v>0</v>
      </c>
      <c r="Q152" s="12">
        <v>0</v>
      </c>
      <c r="R152" s="40"/>
      <c r="S152" s="40"/>
      <c r="T152" s="12">
        <v>0</v>
      </c>
      <c r="U152" s="12">
        <v>0</v>
      </c>
      <c r="V152" s="40"/>
      <c r="W152" s="40"/>
      <c r="X152" s="12">
        <v>0</v>
      </c>
      <c r="Y152" s="12">
        <v>0</v>
      </c>
      <c r="Z152" s="40"/>
      <c r="AA152" s="40"/>
      <c r="AB152" s="12">
        <v>0</v>
      </c>
      <c r="AC152" s="12">
        <v>0</v>
      </c>
      <c r="AD152" s="40"/>
      <c r="AE152" s="40"/>
    </row>
    <row r="153" spans="2:31" ht="13.9" customHeight="1" x14ac:dyDescent="0.3">
      <c r="B153" s="8" t="s">
        <v>312</v>
      </c>
      <c r="C153" s="11" t="s">
        <v>637</v>
      </c>
      <c r="D153" s="12">
        <v>0</v>
      </c>
      <c r="E153" s="12">
        <v>0</v>
      </c>
      <c r="F153" s="40"/>
      <c r="G153" s="40"/>
      <c r="H153" s="12">
        <v>0</v>
      </c>
      <c r="I153" s="12">
        <v>0</v>
      </c>
      <c r="J153" s="40"/>
      <c r="K153" s="40"/>
      <c r="L153" s="12">
        <v>0</v>
      </c>
      <c r="M153" s="12">
        <v>0</v>
      </c>
      <c r="N153" s="40"/>
      <c r="O153" s="40"/>
      <c r="P153" s="12">
        <v>0</v>
      </c>
      <c r="Q153" s="12">
        <v>0</v>
      </c>
      <c r="R153" s="40"/>
      <c r="S153" s="40"/>
      <c r="T153" s="12">
        <v>0</v>
      </c>
      <c r="U153" s="12">
        <v>0</v>
      </c>
      <c r="V153" s="40"/>
      <c r="W153" s="40"/>
      <c r="X153" s="12">
        <v>0</v>
      </c>
      <c r="Y153" s="12">
        <v>0</v>
      </c>
      <c r="Z153" s="40"/>
      <c r="AA153" s="40"/>
      <c r="AB153" s="12">
        <v>0</v>
      </c>
      <c r="AC153" s="12">
        <v>0</v>
      </c>
      <c r="AD153" s="40"/>
      <c r="AE153" s="40"/>
    </row>
    <row r="154" spans="2:31" ht="13.9" customHeight="1" x14ac:dyDescent="0.3">
      <c r="B154" s="8" t="s">
        <v>313</v>
      </c>
      <c r="C154" s="11" t="s">
        <v>638</v>
      </c>
      <c r="D154" s="12">
        <v>0</v>
      </c>
      <c r="E154" s="12">
        <v>0</v>
      </c>
      <c r="F154" s="40"/>
      <c r="G154" s="40"/>
      <c r="H154" s="12">
        <v>0</v>
      </c>
      <c r="I154" s="12">
        <v>0</v>
      </c>
      <c r="J154" s="40"/>
      <c r="K154" s="40"/>
      <c r="L154" s="12">
        <v>0</v>
      </c>
      <c r="M154" s="12">
        <v>0</v>
      </c>
      <c r="N154" s="40"/>
      <c r="O154" s="40"/>
      <c r="P154" s="12">
        <v>0</v>
      </c>
      <c r="Q154" s="12">
        <v>0</v>
      </c>
      <c r="R154" s="40"/>
      <c r="S154" s="40"/>
      <c r="T154" s="12">
        <v>0</v>
      </c>
      <c r="U154" s="12">
        <v>0</v>
      </c>
      <c r="V154" s="40"/>
      <c r="W154" s="40"/>
      <c r="X154" s="12">
        <v>0</v>
      </c>
      <c r="Y154" s="12">
        <v>0</v>
      </c>
      <c r="Z154" s="40"/>
      <c r="AA154" s="40"/>
      <c r="AB154" s="12">
        <v>0</v>
      </c>
      <c r="AC154" s="12">
        <v>0</v>
      </c>
      <c r="AD154" s="40"/>
      <c r="AE154" s="40"/>
    </row>
    <row r="155" spans="2:31" ht="13.9" customHeight="1" x14ac:dyDescent="0.3">
      <c r="B155" s="8" t="s">
        <v>314</v>
      </c>
      <c r="C155" s="11" t="s">
        <v>639</v>
      </c>
      <c r="D155" s="12">
        <v>0</v>
      </c>
      <c r="E155" s="12">
        <v>0</v>
      </c>
      <c r="F155" s="40"/>
      <c r="G155" s="40"/>
      <c r="H155" s="12">
        <v>0</v>
      </c>
      <c r="I155" s="12">
        <v>0</v>
      </c>
      <c r="J155" s="40"/>
      <c r="K155" s="40"/>
      <c r="L155" s="12">
        <v>0</v>
      </c>
      <c r="M155" s="12">
        <v>0</v>
      </c>
      <c r="N155" s="40"/>
      <c r="O155" s="40"/>
      <c r="P155" s="12">
        <v>0</v>
      </c>
      <c r="Q155" s="12">
        <v>0</v>
      </c>
      <c r="R155" s="40"/>
      <c r="S155" s="40"/>
      <c r="T155" s="12">
        <v>0</v>
      </c>
      <c r="U155" s="12">
        <v>0</v>
      </c>
      <c r="V155" s="40"/>
      <c r="W155" s="40"/>
      <c r="X155" s="12">
        <v>0</v>
      </c>
      <c r="Y155" s="12">
        <v>0</v>
      </c>
      <c r="Z155" s="40"/>
      <c r="AA155" s="40"/>
      <c r="AB155" s="12">
        <v>0</v>
      </c>
      <c r="AC155" s="12">
        <v>0</v>
      </c>
      <c r="AD155" s="40"/>
      <c r="AE155" s="40"/>
    </row>
    <row r="156" spans="2:31" ht="13.9" customHeight="1" x14ac:dyDescent="0.3">
      <c r="B156" s="8" t="s">
        <v>315</v>
      </c>
      <c r="C156" s="11" t="s">
        <v>640</v>
      </c>
      <c r="D156" s="12">
        <v>0</v>
      </c>
      <c r="E156" s="12">
        <v>0</v>
      </c>
      <c r="F156" s="40"/>
      <c r="G156" s="40"/>
      <c r="H156" s="12">
        <v>0</v>
      </c>
      <c r="I156" s="12">
        <v>0</v>
      </c>
      <c r="J156" s="40"/>
      <c r="K156" s="40"/>
      <c r="L156" s="12">
        <v>0</v>
      </c>
      <c r="M156" s="12">
        <v>0</v>
      </c>
      <c r="N156" s="40"/>
      <c r="O156" s="40"/>
      <c r="P156" s="12">
        <v>0</v>
      </c>
      <c r="Q156" s="12">
        <v>0</v>
      </c>
      <c r="R156" s="40"/>
      <c r="S156" s="40"/>
      <c r="T156" s="12">
        <v>0</v>
      </c>
      <c r="U156" s="12">
        <v>0</v>
      </c>
      <c r="V156" s="40"/>
      <c r="W156" s="40"/>
      <c r="X156" s="12">
        <v>0</v>
      </c>
      <c r="Y156" s="12">
        <v>0</v>
      </c>
      <c r="Z156" s="40"/>
      <c r="AA156" s="40"/>
      <c r="AB156" s="12">
        <v>0</v>
      </c>
      <c r="AC156" s="12">
        <v>0</v>
      </c>
      <c r="AD156" s="40"/>
      <c r="AE156" s="40"/>
    </row>
    <row r="157" spans="2:31" ht="13.9" customHeight="1" x14ac:dyDescent="0.3">
      <c r="B157" s="8" t="s">
        <v>316</v>
      </c>
      <c r="C157" s="11" t="s">
        <v>641</v>
      </c>
      <c r="D157" s="12">
        <v>0</v>
      </c>
      <c r="E157" s="12">
        <v>0</v>
      </c>
      <c r="F157" s="40"/>
      <c r="G157" s="40"/>
      <c r="H157" s="12">
        <v>0</v>
      </c>
      <c r="I157" s="12">
        <v>0</v>
      </c>
      <c r="J157" s="40"/>
      <c r="K157" s="40"/>
      <c r="L157" s="12">
        <v>0</v>
      </c>
      <c r="M157" s="12">
        <v>0</v>
      </c>
      <c r="N157" s="40"/>
      <c r="O157" s="40"/>
      <c r="P157" s="12">
        <v>0</v>
      </c>
      <c r="Q157" s="12">
        <v>0</v>
      </c>
      <c r="R157" s="40"/>
      <c r="S157" s="40"/>
      <c r="T157" s="12">
        <v>0</v>
      </c>
      <c r="U157" s="12">
        <v>0</v>
      </c>
      <c r="V157" s="40"/>
      <c r="W157" s="40"/>
      <c r="X157" s="12">
        <v>0</v>
      </c>
      <c r="Y157" s="12">
        <v>0</v>
      </c>
      <c r="Z157" s="40"/>
      <c r="AA157" s="40"/>
      <c r="AB157" s="12">
        <v>0</v>
      </c>
      <c r="AC157" s="12">
        <v>0</v>
      </c>
      <c r="AD157" s="40"/>
      <c r="AE157" s="40"/>
    </row>
    <row r="158" spans="2:31" ht="13.9" customHeight="1" x14ac:dyDescent="0.3">
      <c r="B158" s="8" t="s">
        <v>317</v>
      </c>
      <c r="C158" s="11" t="s">
        <v>642</v>
      </c>
      <c r="D158" s="12">
        <v>0</v>
      </c>
      <c r="E158" s="12">
        <v>0</v>
      </c>
      <c r="F158" s="40"/>
      <c r="G158" s="40"/>
      <c r="H158" s="12">
        <v>0</v>
      </c>
      <c r="I158" s="12">
        <v>0</v>
      </c>
      <c r="J158" s="40"/>
      <c r="K158" s="40"/>
      <c r="L158" s="12">
        <v>0</v>
      </c>
      <c r="M158" s="12">
        <v>0</v>
      </c>
      <c r="N158" s="40"/>
      <c r="O158" s="40"/>
      <c r="P158" s="12">
        <v>0</v>
      </c>
      <c r="Q158" s="12">
        <v>0</v>
      </c>
      <c r="R158" s="40"/>
      <c r="S158" s="40"/>
      <c r="T158" s="12">
        <v>0</v>
      </c>
      <c r="U158" s="12">
        <v>0</v>
      </c>
      <c r="V158" s="40"/>
      <c r="W158" s="40"/>
      <c r="X158" s="12">
        <v>0</v>
      </c>
      <c r="Y158" s="12">
        <v>0</v>
      </c>
      <c r="Z158" s="40"/>
      <c r="AA158" s="40"/>
      <c r="AB158" s="12">
        <v>0</v>
      </c>
      <c r="AC158" s="12">
        <v>0</v>
      </c>
      <c r="AD158" s="40"/>
      <c r="AE158" s="40"/>
    </row>
    <row r="159" spans="2:31" ht="13.9" customHeight="1" x14ac:dyDescent="0.3">
      <c r="B159" s="8" t="s">
        <v>318</v>
      </c>
      <c r="C159" s="11" t="s">
        <v>643</v>
      </c>
      <c r="D159" s="12">
        <v>0</v>
      </c>
      <c r="E159" s="12">
        <v>0</v>
      </c>
      <c r="F159" s="40"/>
      <c r="G159" s="40"/>
      <c r="H159" s="12">
        <v>0</v>
      </c>
      <c r="I159" s="12">
        <v>0</v>
      </c>
      <c r="J159" s="40"/>
      <c r="K159" s="40"/>
      <c r="L159" s="12">
        <v>0</v>
      </c>
      <c r="M159" s="12">
        <v>0</v>
      </c>
      <c r="N159" s="40"/>
      <c r="O159" s="40"/>
      <c r="P159" s="12">
        <v>0</v>
      </c>
      <c r="Q159" s="12">
        <v>0</v>
      </c>
      <c r="R159" s="40"/>
      <c r="S159" s="40"/>
      <c r="T159" s="12">
        <v>0</v>
      </c>
      <c r="U159" s="12">
        <v>0</v>
      </c>
      <c r="V159" s="40"/>
      <c r="W159" s="40"/>
      <c r="X159" s="12">
        <v>0</v>
      </c>
      <c r="Y159" s="12">
        <v>0</v>
      </c>
      <c r="Z159" s="40"/>
      <c r="AA159" s="40"/>
      <c r="AB159" s="12">
        <v>0</v>
      </c>
      <c r="AC159" s="12">
        <v>0</v>
      </c>
      <c r="AD159" s="40"/>
      <c r="AE159" s="40"/>
    </row>
    <row r="160" spans="2:31" ht="13.9" customHeight="1" x14ac:dyDescent="0.3">
      <c r="B160" s="8" t="s">
        <v>319</v>
      </c>
      <c r="C160" s="11" t="s">
        <v>644</v>
      </c>
      <c r="D160" s="12">
        <v>0</v>
      </c>
      <c r="E160" s="12">
        <v>0</v>
      </c>
      <c r="F160" s="40"/>
      <c r="G160" s="40"/>
      <c r="H160" s="12">
        <v>0</v>
      </c>
      <c r="I160" s="12">
        <v>0</v>
      </c>
      <c r="J160" s="40"/>
      <c r="K160" s="40"/>
      <c r="L160" s="12">
        <v>0</v>
      </c>
      <c r="M160" s="12">
        <v>0</v>
      </c>
      <c r="N160" s="40"/>
      <c r="O160" s="40"/>
      <c r="P160" s="12">
        <v>0</v>
      </c>
      <c r="Q160" s="12">
        <v>0</v>
      </c>
      <c r="R160" s="40"/>
      <c r="S160" s="40"/>
      <c r="T160" s="12">
        <v>0</v>
      </c>
      <c r="U160" s="12">
        <v>0</v>
      </c>
      <c r="V160" s="40"/>
      <c r="W160" s="40"/>
      <c r="X160" s="12">
        <v>0</v>
      </c>
      <c r="Y160" s="12">
        <v>0</v>
      </c>
      <c r="Z160" s="40"/>
      <c r="AA160" s="40"/>
      <c r="AB160" s="12">
        <v>0</v>
      </c>
      <c r="AC160" s="12">
        <v>0</v>
      </c>
      <c r="AD160" s="40"/>
      <c r="AE160" s="40"/>
    </row>
    <row r="161" spans="2:31" ht="13.9" customHeight="1" x14ac:dyDescent="0.3">
      <c r="B161" s="8" t="s">
        <v>320</v>
      </c>
      <c r="C161" s="11" t="s">
        <v>645</v>
      </c>
      <c r="D161" s="12">
        <v>0</v>
      </c>
      <c r="E161" s="12">
        <v>0</v>
      </c>
      <c r="F161" s="40"/>
      <c r="G161" s="40"/>
      <c r="H161" s="12">
        <v>0</v>
      </c>
      <c r="I161" s="12">
        <v>0</v>
      </c>
      <c r="J161" s="40"/>
      <c r="K161" s="40"/>
      <c r="L161" s="12">
        <v>0</v>
      </c>
      <c r="M161" s="12">
        <v>0</v>
      </c>
      <c r="N161" s="40"/>
      <c r="O161" s="40"/>
      <c r="P161" s="12">
        <v>0</v>
      </c>
      <c r="Q161" s="12">
        <v>0</v>
      </c>
      <c r="R161" s="40"/>
      <c r="S161" s="40"/>
      <c r="T161" s="12">
        <v>0</v>
      </c>
      <c r="U161" s="12">
        <v>0</v>
      </c>
      <c r="V161" s="40"/>
      <c r="W161" s="40"/>
      <c r="X161" s="12">
        <v>0</v>
      </c>
      <c r="Y161" s="12">
        <v>0</v>
      </c>
      <c r="Z161" s="40"/>
      <c r="AA161" s="40"/>
      <c r="AB161" s="12">
        <v>0</v>
      </c>
      <c r="AC161" s="12">
        <v>0</v>
      </c>
      <c r="AD161" s="40"/>
      <c r="AE161" s="40"/>
    </row>
    <row r="162" spans="2:31" ht="13.9" customHeight="1" x14ac:dyDescent="0.3">
      <c r="B162" s="8" t="s">
        <v>321</v>
      </c>
      <c r="C162" s="11" t="s">
        <v>646</v>
      </c>
      <c r="D162" s="12">
        <v>0</v>
      </c>
      <c r="E162" s="12">
        <v>0</v>
      </c>
      <c r="F162" s="40"/>
      <c r="G162" s="40"/>
      <c r="H162" s="12">
        <v>0</v>
      </c>
      <c r="I162" s="12">
        <v>0</v>
      </c>
      <c r="J162" s="40"/>
      <c r="K162" s="40"/>
      <c r="L162" s="12">
        <v>0</v>
      </c>
      <c r="M162" s="12">
        <v>0</v>
      </c>
      <c r="N162" s="40"/>
      <c r="O162" s="40"/>
      <c r="P162" s="12">
        <v>0</v>
      </c>
      <c r="Q162" s="12">
        <v>0</v>
      </c>
      <c r="R162" s="40"/>
      <c r="S162" s="40"/>
      <c r="T162" s="12">
        <v>0</v>
      </c>
      <c r="U162" s="12">
        <v>0</v>
      </c>
      <c r="V162" s="40"/>
      <c r="W162" s="40"/>
      <c r="X162" s="12">
        <v>0</v>
      </c>
      <c r="Y162" s="12">
        <v>0</v>
      </c>
      <c r="Z162" s="40"/>
      <c r="AA162" s="40"/>
      <c r="AB162" s="12">
        <v>0</v>
      </c>
      <c r="AC162" s="12">
        <v>0</v>
      </c>
      <c r="AD162" s="40"/>
      <c r="AE162" s="40"/>
    </row>
    <row r="163" spans="2:31" ht="13.9" customHeight="1" x14ac:dyDescent="0.3">
      <c r="B163" s="8" t="s">
        <v>322</v>
      </c>
      <c r="C163" s="11" t="s">
        <v>647</v>
      </c>
      <c r="D163" s="12">
        <v>0</v>
      </c>
      <c r="E163" s="12">
        <v>0</v>
      </c>
      <c r="F163" s="40"/>
      <c r="G163" s="40"/>
      <c r="H163" s="12">
        <v>0</v>
      </c>
      <c r="I163" s="12">
        <v>0</v>
      </c>
      <c r="J163" s="40"/>
      <c r="K163" s="40"/>
      <c r="L163" s="12">
        <v>0</v>
      </c>
      <c r="M163" s="12">
        <v>0</v>
      </c>
      <c r="N163" s="40"/>
      <c r="O163" s="40"/>
      <c r="P163" s="12">
        <v>0</v>
      </c>
      <c r="Q163" s="12">
        <v>0</v>
      </c>
      <c r="R163" s="40"/>
      <c r="S163" s="40"/>
      <c r="T163" s="12">
        <v>0</v>
      </c>
      <c r="U163" s="12">
        <v>0</v>
      </c>
      <c r="V163" s="40"/>
      <c r="W163" s="40"/>
      <c r="X163" s="12">
        <v>0</v>
      </c>
      <c r="Y163" s="12">
        <v>0</v>
      </c>
      <c r="Z163" s="40"/>
      <c r="AA163" s="40"/>
      <c r="AB163" s="12">
        <v>0</v>
      </c>
      <c r="AC163" s="12">
        <v>0</v>
      </c>
      <c r="AD163" s="40"/>
      <c r="AE163" s="40"/>
    </row>
    <row r="164" spans="2:31" ht="13.9" customHeight="1" x14ac:dyDescent="0.3">
      <c r="B164" s="8" t="s">
        <v>323</v>
      </c>
      <c r="C164" s="11" t="s">
        <v>648</v>
      </c>
      <c r="D164" s="12">
        <v>0.01</v>
      </c>
      <c r="E164" s="12">
        <v>0.01</v>
      </c>
      <c r="F164" s="40"/>
      <c r="G164" s="40"/>
      <c r="H164" s="12">
        <v>0</v>
      </c>
      <c r="I164" s="12">
        <v>0</v>
      </c>
      <c r="J164" s="40"/>
      <c r="K164" s="40"/>
      <c r="L164" s="12">
        <v>0</v>
      </c>
      <c r="M164" s="12">
        <v>0</v>
      </c>
      <c r="N164" s="40"/>
      <c r="O164" s="40"/>
      <c r="P164" s="12">
        <v>0</v>
      </c>
      <c r="Q164" s="12">
        <v>0</v>
      </c>
      <c r="R164" s="40"/>
      <c r="S164" s="40"/>
      <c r="T164" s="12">
        <v>0</v>
      </c>
      <c r="U164" s="12">
        <v>0</v>
      </c>
      <c r="V164" s="40"/>
      <c r="W164" s="40"/>
      <c r="X164" s="12">
        <v>0</v>
      </c>
      <c r="Y164" s="12">
        <v>0</v>
      </c>
      <c r="Z164" s="40"/>
      <c r="AA164" s="40"/>
      <c r="AB164" s="12">
        <v>0.01</v>
      </c>
      <c r="AC164" s="12">
        <v>0.01</v>
      </c>
      <c r="AD164" s="40"/>
      <c r="AE164" s="40"/>
    </row>
    <row r="165" spans="2:31" ht="13.9" customHeight="1" x14ac:dyDescent="0.3">
      <c r="B165" s="8" t="s">
        <v>324</v>
      </c>
      <c r="C165" s="11" t="s">
        <v>649</v>
      </c>
      <c r="D165" s="12">
        <v>0</v>
      </c>
      <c r="E165" s="12">
        <v>0</v>
      </c>
      <c r="F165" s="40"/>
      <c r="G165" s="40"/>
      <c r="H165" s="12">
        <v>0</v>
      </c>
      <c r="I165" s="12">
        <v>0</v>
      </c>
      <c r="J165" s="40"/>
      <c r="K165" s="40"/>
      <c r="L165" s="12">
        <v>0</v>
      </c>
      <c r="M165" s="12">
        <v>0</v>
      </c>
      <c r="N165" s="40"/>
      <c r="O165" s="40"/>
      <c r="P165" s="12">
        <v>0</v>
      </c>
      <c r="Q165" s="12">
        <v>0</v>
      </c>
      <c r="R165" s="40"/>
      <c r="S165" s="40"/>
      <c r="T165" s="12">
        <v>0</v>
      </c>
      <c r="U165" s="12">
        <v>0</v>
      </c>
      <c r="V165" s="40"/>
      <c r="W165" s="40"/>
      <c r="X165" s="12">
        <v>0</v>
      </c>
      <c r="Y165" s="12">
        <v>0</v>
      </c>
      <c r="Z165" s="40"/>
      <c r="AA165" s="40"/>
      <c r="AB165" s="12">
        <v>0</v>
      </c>
      <c r="AC165" s="12">
        <v>0</v>
      </c>
      <c r="AD165" s="40"/>
      <c r="AE165" s="40"/>
    </row>
    <row r="166" spans="2:31" ht="13.9" customHeight="1" x14ac:dyDescent="0.3">
      <c r="B166" s="8" t="s">
        <v>325</v>
      </c>
      <c r="C166" s="11" t="s">
        <v>650</v>
      </c>
      <c r="D166" s="12">
        <v>0</v>
      </c>
      <c r="E166" s="12">
        <v>0</v>
      </c>
      <c r="F166" s="40"/>
      <c r="G166" s="40"/>
      <c r="H166" s="12">
        <v>0</v>
      </c>
      <c r="I166" s="12">
        <v>0</v>
      </c>
      <c r="J166" s="40"/>
      <c r="K166" s="40"/>
      <c r="L166" s="12">
        <v>0</v>
      </c>
      <c r="M166" s="12">
        <v>0</v>
      </c>
      <c r="N166" s="40"/>
      <c r="O166" s="40"/>
      <c r="P166" s="12">
        <v>0</v>
      </c>
      <c r="Q166" s="12">
        <v>0</v>
      </c>
      <c r="R166" s="40"/>
      <c r="S166" s="40"/>
      <c r="T166" s="12">
        <v>0</v>
      </c>
      <c r="U166" s="12">
        <v>0</v>
      </c>
      <c r="V166" s="40"/>
      <c r="W166" s="40"/>
      <c r="X166" s="12">
        <v>0</v>
      </c>
      <c r="Y166" s="12">
        <v>0</v>
      </c>
      <c r="Z166" s="40"/>
      <c r="AA166" s="40"/>
      <c r="AB166" s="12">
        <v>0</v>
      </c>
      <c r="AC166" s="12">
        <v>0</v>
      </c>
      <c r="AD166" s="40"/>
      <c r="AE166" s="40"/>
    </row>
    <row r="167" spans="2:31" ht="13.9" customHeight="1" x14ac:dyDescent="0.3">
      <c r="B167" s="8" t="s">
        <v>326</v>
      </c>
      <c r="C167" s="11" t="s">
        <v>651</v>
      </c>
      <c r="D167" s="12">
        <v>0</v>
      </c>
      <c r="E167" s="12">
        <v>0</v>
      </c>
      <c r="F167" s="40"/>
      <c r="G167" s="40"/>
      <c r="H167" s="12">
        <v>0</v>
      </c>
      <c r="I167" s="12">
        <v>0</v>
      </c>
      <c r="J167" s="40"/>
      <c r="K167" s="40"/>
      <c r="L167" s="12">
        <v>0</v>
      </c>
      <c r="M167" s="12">
        <v>0</v>
      </c>
      <c r="N167" s="40"/>
      <c r="O167" s="40"/>
      <c r="P167" s="12">
        <v>0</v>
      </c>
      <c r="Q167" s="12">
        <v>0</v>
      </c>
      <c r="R167" s="40"/>
      <c r="S167" s="40"/>
      <c r="T167" s="12">
        <v>0</v>
      </c>
      <c r="U167" s="12">
        <v>0</v>
      </c>
      <c r="V167" s="40"/>
      <c r="W167" s="40"/>
      <c r="X167" s="12">
        <v>0</v>
      </c>
      <c r="Y167" s="12">
        <v>0</v>
      </c>
      <c r="Z167" s="40"/>
      <c r="AA167" s="40"/>
      <c r="AB167" s="12">
        <v>0</v>
      </c>
      <c r="AC167" s="12">
        <v>0</v>
      </c>
      <c r="AD167" s="40"/>
      <c r="AE167" s="40"/>
    </row>
    <row r="168" spans="2:31" ht="13.9" customHeight="1" x14ac:dyDescent="0.3">
      <c r="B168" s="8" t="s">
        <v>327</v>
      </c>
      <c r="C168" s="11" t="s">
        <v>652</v>
      </c>
      <c r="D168" s="12">
        <v>0</v>
      </c>
      <c r="E168" s="12">
        <v>0</v>
      </c>
      <c r="F168" s="40"/>
      <c r="G168" s="40"/>
      <c r="H168" s="12">
        <v>0</v>
      </c>
      <c r="I168" s="12">
        <v>0</v>
      </c>
      <c r="J168" s="40"/>
      <c r="K168" s="40"/>
      <c r="L168" s="12">
        <v>0</v>
      </c>
      <c r="M168" s="12">
        <v>0</v>
      </c>
      <c r="N168" s="40"/>
      <c r="O168" s="40"/>
      <c r="P168" s="12">
        <v>0</v>
      </c>
      <c r="Q168" s="12">
        <v>0</v>
      </c>
      <c r="R168" s="40"/>
      <c r="S168" s="40"/>
      <c r="T168" s="12">
        <v>0</v>
      </c>
      <c r="U168" s="12">
        <v>0</v>
      </c>
      <c r="V168" s="40"/>
      <c r="W168" s="40"/>
      <c r="X168" s="12">
        <v>0</v>
      </c>
      <c r="Y168" s="12">
        <v>0</v>
      </c>
      <c r="Z168" s="40"/>
      <c r="AA168" s="40"/>
      <c r="AB168" s="12">
        <v>0</v>
      </c>
      <c r="AC168" s="12">
        <v>0</v>
      </c>
      <c r="AD168" s="40"/>
      <c r="AE168" s="40"/>
    </row>
    <row r="169" spans="2:31" ht="13.9" customHeight="1" x14ac:dyDescent="0.3">
      <c r="B169" s="8" t="s">
        <v>328</v>
      </c>
      <c r="C169" s="11" t="s">
        <v>653</v>
      </c>
      <c r="D169" s="12">
        <v>0</v>
      </c>
      <c r="E169" s="12">
        <v>0</v>
      </c>
      <c r="F169" s="40"/>
      <c r="G169" s="40"/>
      <c r="H169" s="12">
        <v>0</v>
      </c>
      <c r="I169" s="12">
        <v>0</v>
      </c>
      <c r="J169" s="40"/>
      <c r="K169" s="40"/>
      <c r="L169" s="12">
        <v>0</v>
      </c>
      <c r="M169" s="12">
        <v>0</v>
      </c>
      <c r="N169" s="40"/>
      <c r="O169" s="40"/>
      <c r="P169" s="12">
        <v>0</v>
      </c>
      <c r="Q169" s="12">
        <v>0</v>
      </c>
      <c r="R169" s="40"/>
      <c r="S169" s="40"/>
      <c r="T169" s="12">
        <v>0</v>
      </c>
      <c r="U169" s="12">
        <v>0</v>
      </c>
      <c r="V169" s="40"/>
      <c r="W169" s="40"/>
      <c r="X169" s="12">
        <v>0</v>
      </c>
      <c r="Y169" s="12">
        <v>0</v>
      </c>
      <c r="Z169" s="40"/>
      <c r="AA169" s="40"/>
      <c r="AB169" s="12">
        <v>0</v>
      </c>
      <c r="AC169" s="12">
        <v>0</v>
      </c>
      <c r="AD169" s="40"/>
      <c r="AE169" s="40"/>
    </row>
    <row r="170" spans="2:31" ht="13.9" customHeight="1" x14ac:dyDescent="0.3">
      <c r="B170" s="8" t="s">
        <v>329</v>
      </c>
      <c r="C170" s="11" t="s">
        <v>654</v>
      </c>
      <c r="D170" s="12">
        <v>0</v>
      </c>
      <c r="E170" s="12">
        <v>0</v>
      </c>
      <c r="F170" s="40"/>
      <c r="G170" s="40"/>
      <c r="H170" s="12">
        <v>0</v>
      </c>
      <c r="I170" s="12">
        <v>0</v>
      </c>
      <c r="J170" s="40"/>
      <c r="K170" s="40"/>
      <c r="L170" s="12">
        <v>0</v>
      </c>
      <c r="M170" s="12">
        <v>0</v>
      </c>
      <c r="N170" s="40"/>
      <c r="O170" s="40"/>
      <c r="P170" s="12">
        <v>0</v>
      </c>
      <c r="Q170" s="12">
        <v>0</v>
      </c>
      <c r="R170" s="40"/>
      <c r="S170" s="40"/>
      <c r="T170" s="12">
        <v>0</v>
      </c>
      <c r="U170" s="12">
        <v>0</v>
      </c>
      <c r="V170" s="40"/>
      <c r="W170" s="40"/>
      <c r="X170" s="12">
        <v>0</v>
      </c>
      <c r="Y170" s="12">
        <v>0</v>
      </c>
      <c r="Z170" s="40"/>
      <c r="AA170" s="40"/>
      <c r="AB170" s="12">
        <v>0</v>
      </c>
      <c r="AC170" s="12">
        <v>0</v>
      </c>
      <c r="AD170" s="40"/>
      <c r="AE170" s="40"/>
    </row>
    <row r="171" spans="2:31" ht="13.9" customHeight="1" x14ac:dyDescent="0.3">
      <c r="B171" s="8" t="s">
        <v>330</v>
      </c>
      <c r="C171" s="11" t="s">
        <v>655</v>
      </c>
      <c r="D171" s="12">
        <v>0</v>
      </c>
      <c r="E171" s="12">
        <v>0</v>
      </c>
      <c r="F171" s="40"/>
      <c r="G171" s="40"/>
      <c r="H171" s="12">
        <v>0</v>
      </c>
      <c r="I171" s="12">
        <v>0</v>
      </c>
      <c r="J171" s="40"/>
      <c r="K171" s="40"/>
      <c r="L171" s="12">
        <v>0</v>
      </c>
      <c r="M171" s="12">
        <v>0</v>
      </c>
      <c r="N171" s="40"/>
      <c r="O171" s="40"/>
      <c r="P171" s="12">
        <v>0</v>
      </c>
      <c r="Q171" s="12">
        <v>0</v>
      </c>
      <c r="R171" s="40"/>
      <c r="S171" s="40"/>
      <c r="T171" s="12">
        <v>0</v>
      </c>
      <c r="U171" s="12">
        <v>0</v>
      </c>
      <c r="V171" s="40"/>
      <c r="W171" s="40"/>
      <c r="X171" s="12">
        <v>0</v>
      </c>
      <c r="Y171" s="12">
        <v>0</v>
      </c>
      <c r="Z171" s="40"/>
      <c r="AA171" s="40"/>
      <c r="AB171" s="12">
        <v>0</v>
      </c>
      <c r="AC171" s="12">
        <v>0</v>
      </c>
      <c r="AD171" s="40"/>
      <c r="AE171" s="40"/>
    </row>
    <row r="172" spans="2:31" ht="13.9" customHeight="1" x14ac:dyDescent="0.3">
      <c r="B172" s="8" t="s">
        <v>331</v>
      </c>
      <c r="C172" s="11" t="s">
        <v>656</v>
      </c>
      <c r="D172" s="12">
        <v>0</v>
      </c>
      <c r="E172" s="12">
        <v>0</v>
      </c>
      <c r="F172" s="40"/>
      <c r="G172" s="40"/>
      <c r="H172" s="12">
        <v>0</v>
      </c>
      <c r="I172" s="12">
        <v>0</v>
      </c>
      <c r="J172" s="40"/>
      <c r="K172" s="40"/>
      <c r="L172" s="12">
        <v>0</v>
      </c>
      <c r="M172" s="12">
        <v>0</v>
      </c>
      <c r="N172" s="40"/>
      <c r="O172" s="40"/>
      <c r="P172" s="12">
        <v>0</v>
      </c>
      <c r="Q172" s="12">
        <v>0</v>
      </c>
      <c r="R172" s="40"/>
      <c r="S172" s="40"/>
      <c r="T172" s="12">
        <v>0</v>
      </c>
      <c r="U172" s="12">
        <v>0</v>
      </c>
      <c r="V172" s="40"/>
      <c r="W172" s="40"/>
      <c r="X172" s="12">
        <v>0</v>
      </c>
      <c r="Y172" s="12">
        <v>0</v>
      </c>
      <c r="Z172" s="40"/>
      <c r="AA172" s="40"/>
      <c r="AB172" s="12">
        <v>0</v>
      </c>
      <c r="AC172" s="12">
        <v>0</v>
      </c>
      <c r="AD172" s="40"/>
      <c r="AE172" s="40"/>
    </row>
    <row r="173" spans="2:31" ht="13.9" customHeight="1" x14ac:dyDescent="0.3">
      <c r="B173" s="8" t="s">
        <v>332</v>
      </c>
      <c r="C173" s="11" t="s">
        <v>657</v>
      </c>
      <c r="D173" s="12">
        <v>0</v>
      </c>
      <c r="E173" s="12">
        <v>0</v>
      </c>
      <c r="F173" s="40"/>
      <c r="G173" s="40"/>
      <c r="H173" s="12">
        <v>0</v>
      </c>
      <c r="I173" s="12">
        <v>0</v>
      </c>
      <c r="J173" s="40"/>
      <c r="K173" s="40"/>
      <c r="L173" s="12">
        <v>0</v>
      </c>
      <c r="M173" s="12">
        <v>0</v>
      </c>
      <c r="N173" s="40"/>
      <c r="O173" s="40"/>
      <c r="P173" s="12">
        <v>0</v>
      </c>
      <c r="Q173" s="12">
        <v>0</v>
      </c>
      <c r="R173" s="40"/>
      <c r="S173" s="40"/>
      <c r="T173" s="12">
        <v>0</v>
      </c>
      <c r="U173" s="12">
        <v>0</v>
      </c>
      <c r="V173" s="40"/>
      <c r="W173" s="40"/>
      <c r="X173" s="12">
        <v>0</v>
      </c>
      <c r="Y173" s="12">
        <v>0</v>
      </c>
      <c r="Z173" s="40"/>
      <c r="AA173" s="40"/>
      <c r="AB173" s="12">
        <v>0</v>
      </c>
      <c r="AC173" s="12">
        <v>0</v>
      </c>
      <c r="AD173" s="40"/>
      <c r="AE173" s="40"/>
    </row>
    <row r="174" spans="2:31" ht="13.9" customHeight="1" x14ac:dyDescent="0.3">
      <c r="B174" s="8" t="s">
        <v>333</v>
      </c>
      <c r="C174" s="11" t="s">
        <v>658</v>
      </c>
      <c r="D174" s="12">
        <v>0</v>
      </c>
      <c r="E174" s="12">
        <v>0</v>
      </c>
      <c r="F174" s="40"/>
      <c r="G174" s="40"/>
      <c r="H174" s="12">
        <v>0</v>
      </c>
      <c r="I174" s="12">
        <v>0</v>
      </c>
      <c r="J174" s="40"/>
      <c r="K174" s="40"/>
      <c r="L174" s="12">
        <v>0</v>
      </c>
      <c r="M174" s="12">
        <v>0</v>
      </c>
      <c r="N174" s="40"/>
      <c r="O174" s="40"/>
      <c r="P174" s="12">
        <v>0</v>
      </c>
      <c r="Q174" s="12">
        <v>0</v>
      </c>
      <c r="R174" s="40"/>
      <c r="S174" s="40"/>
      <c r="T174" s="12">
        <v>0</v>
      </c>
      <c r="U174" s="12">
        <v>0</v>
      </c>
      <c r="V174" s="40"/>
      <c r="W174" s="40"/>
      <c r="X174" s="12">
        <v>0</v>
      </c>
      <c r="Y174" s="12">
        <v>0</v>
      </c>
      <c r="Z174" s="40"/>
      <c r="AA174" s="40"/>
      <c r="AB174" s="12">
        <v>0</v>
      </c>
      <c r="AC174" s="12">
        <v>0</v>
      </c>
      <c r="AD174" s="40"/>
      <c r="AE174" s="40"/>
    </row>
    <row r="175" spans="2:31" ht="13.9" customHeight="1" x14ac:dyDescent="0.3">
      <c r="B175" s="8" t="s">
        <v>334</v>
      </c>
      <c r="C175" s="11" t="s">
        <v>659</v>
      </c>
      <c r="D175" s="12">
        <v>0</v>
      </c>
      <c r="E175" s="12">
        <v>0</v>
      </c>
      <c r="F175" s="40"/>
      <c r="G175" s="40"/>
      <c r="H175" s="12">
        <v>0</v>
      </c>
      <c r="I175" s="12">
        <v>0</v>
      </c>
      <c r="J175" s="40"/>
      <c r="K175" s="40"/>
      <c r="L175" s="12">
        <v>0</v>
      </c>
      <c r="M175" s="12">
        <v>0</v>
      </c>
      <c r="N175" s="40"/>
      <c r="O175" s="40"/>
      <c r="P175" s="12">
        <v>0</v>
      </c>
      <c r="Q175" s="12">
        <v>0</v>
      </c>
      <c r="R175" s="40"/>
      <c r="S175" s="40"/>
      <c r="T175" s="12">
        <v>0</v>
      </c>
      <c r="U175" s="12">
        <v>0</v>
      </c>
      <c r="V175" s="40"/>
      <c r="W175" s="40"/>
      <c r="X175" s="12">
        <v>0</v>
      </c>
      <c r="Y175" s="12">
        <v>0</v>
      </c>
      <c r="Z175" s="40"/>
      <c r="AA175" s="40"/>
      <c r="AB175" s="12">
        <v>0</v>
      </c>
      <c r="AC175" s="12">
        <v>0</v>
      </c>
      <c r="AD175" s="40"/>
      <c r="AE175" s="40"/>
    </row>
    <row r="176" spans="2:31" ht="13.9" customHeight="1" x14ac:dyDescent="0.3">
      <c r="B176" s="8" t="s">
        <v>335</v>
      </c>
      <c r="C176" s="11" t="s">
        <v>660</v>
      </c>
      <c r="D176" s="12">
        <v>0</v>
      </c>
      <c r="E176" s="12">
        <v>0</v>
      </c>
      <c r="F176" s="40"/>
      <c r="G176" s="40"/>
      <c r="H176" s="12">
        <v>0</v>
      </c>
      <c r="I176" s="12">
        <v>0</v>
      </c>
      <c r="J176" s="40"/>
      <c r="K176" s="40"/>
      <c r="L176" s="12">
        <v>0</v>
      </c>
      <c r="M176" s="12">
        <v>0</v>
      </c>
      <c r="N176" s="40"/>
      <c r="O176" s="40"/>
      <c r="P176" s="12">
        <v>0</v>
      </c>
      <c r="Q176" s="12">
        <v>0</v>
      </c>
      <c r="R176" s="40"/>
      <c r="S176" s="40"/>
      <c r="T176" s="12">
        <v>0</v>
      </c>
      <c r="U176" s="12">
        <v>0</v>
      </c>
      <c r="V176" s="40"/>
      <c r="W176" s="40"/>
      <c r="X176" s="12">
        <v>0</v>
      </c>
      <c r="Y176" s="12">
        <v>0</v>
      </c>
      <c r="Z176" s="40"/>
      <c r="AA176" s="40"/>
      <c r="AB176" s="12">
        <v>0</v>
      </c>
      <c r="AC176" s="12">
        <v>0</v>
      </c>
      <c r="AD176" s="40"/>
      <c r="AE176" s="40"/>
    </row>
    <row r="177" spans="2:31" ht="13.9" customHeight="1" x14ac:dyDescent="0.3">
      <c r="B177" s="8" t="s">
        <v>336</v>
      </c>
      <c r="C177" s="11" t="s">
        <v>661</v>
      </c>
      <c r="D177" s="12">
        <v>0</v>
      </c>
      <c r="E177" s="12">
        <v>0</v>
      </c>
      <c r="F177" s="40"/>
      <c r="G177" s="40"/>
      <c r="H177" s="12">
        <v>0</v>
      </c>
      <c r="I177" s="12">
        <v>0</v>
      </c>
      <c r="J177" s="40"/>
      <c r="K177" s="40"/>
      <c r="L177" s="12">
        <v>0</v>
      </c>
      <c r="M177" s="12">
        <v>0</v>
      </c>
      <c r="N177" s="40"/>
      <c r="O177" s="40"/>
      <c r="P177" s="12">
        <v>0</v>
      </c>
      <c r="Q177" s="12">
        <v>0</v>
      </c>
      <c r="R177" s="40"/>
      <c r="S177" s="40"/>
      <c r="T177" s="12">
        <v>0</v>
      </c>
      <c r="U177" s="12">
        <v>0</v>
      </c>
      <c r="V177" s="40"/>
      <c r="W177" s="40"/>
      <c r="X177" s="12">
        <v>0</v>
      </c>
      <c r="Y177" s="12">
        <v>0</v>
      </c>
      <c r="Z177" s="40"/>
      <c r="AA177" s="40"/>
      <c r="AB177" s="12">
        <v>0</v>
      </c>
      <c r="AC177" s="12">
        <v>0</v>
      </c>
      <c r="AD177" s="40"/>
      <c r="AE177" s="40"/>
    </row>
    <row r="178" spans="2:31" ht="13.9" customHeight="1" x14ac:dyDescent="0.3">
      <c r="B178" s="8" t="s">
        <v>337</v>
      </c>
      <c r="C178" s="11" t="s">
        <v>662</v>
      </c>
      <c r="D178" s="12">
        <v>0</v>
      </c>
      <c r="E178" s="12">
        <v>0</v>
      </c>
      <c r="F178" s="40"/>
      <c r="G178" s="40"/>
      <c r="H178" s="12">
        <v>0</v>
      </c>
      <c r="I178" s="12">
        <v>0</v>
      </c>
      <c r="J178" s="40"/>
      <c r="K178" s="40"/>
      <c r="L178" s="12">
        <v>0</v>
      </c>
      <c r="M178" s="12">
        <v>0</v>
      </c>
      <c r="N178" s="40"/>
      <c r="O178" s="40"/>
      <c r="P178" s="12">
        <v>0</v>
      </c>
      <c r="Q178" s="12">
        <v>0</v>
      </c>
      <c r="R178" s="40"/>
      <c r="S178" s="40"/>
      <c r="T178" s="12">
        <v>0</v>
      </c>
      <c r="U178" s="12">
        <v>0</v>
      </c>
      <c r="V178" s="40"/>
      <c r="W178" s="40"/>
      <c r="X178" s="12">
        <v>0</v>
      </c>
      <c r="Y178" s="12">
        <v>0</v>
      </c>
      <c r="Z178" s="40"/>
      <c r="AA178" s="40"/>
      <c r="AB178" s="12">
        <v>0</v>
      </c>
      <c r="AC178" s="12">
        <v>0</v>
      </c>
      <c r="AD178" s="40"/>
      <c r="AE178" s="40"/>
    </row>
    <row r="179" spans="2:31" ht="13.9" customHeight="1" x14ac:dyDescent="0.3">
      <c r="B179" s="8" t="s">
        <v>338</v>
      </c>
      <c r="C179" s="11" t="s">
        <v>663</v>
      </c>
      <c r="D179" s="12">
        <v>0</v>
      </c>
      <c r="E179" s="12">
        <v>0</v>
      </c>
      <c r="F179" s="40"/>
      <c r="G179" s="40"/>
      <c r="H179" s="12">
        <v>0</v>
      </c>
      <c r="I179" s="12">
        <v>0</v>
      </c>
      <c r="J179" s="40"/>
      <c r="K179" s="40"/>
      <c r="L179" s="12">
        <v>0</v>
      </c>
      <c r="M179" s="12">
        <v>0</v>
      </c>
      <c r="N179" s="40"/>
      <c r="O179" s="40"/>
      <c r="P179" s="12">
        <v>0</v>
      </c>
      <c r="Q179" s="12">
        <v>0</v>
      </c>
      <c r="R179" s="40"/>
      <c r="S179" s="40"/>
      <c r="T179" s="12">
        <v>0</v>
      </c>
      <c r="U179" s="12">
        <v>0</v>
      </c>
      <c r="V179" s="40"/>
      <c r="W179" s="40"/>
      <c r="X179" s="12">
        <v>0</v>
      </c>
      <c r="Y179" s="12">
        <v>0</v>
      </c>
      <c r="Z179" s="40"/>
      <c r="AA179" s="40"/>
      <c r="AB179" s="12">
        <v>0</v>
      </c>
      <c r="AC179" s="12">
        <v>0</v>
      </c>
      <c r="AD179" s="40"/>
      <c r="AE179" s="40"/>
    </row>
    <row r="180" spans="2:31" ht="13.9" customHeight="1" x14ac:dyDescent="0.3">
      <c r="B180" s="8" t="s">
        <v>339</v>
      </c>
      <c r="C180" s="11" t="s">
        <v>664</v>
      </c>
      <c r="D180" s="12">
        <v>0</v>
      </c>
      <c r="E180" s="12">
        <v>0</v>
      </c>
      <c r="F180" s="40"/>
      <c r="G180" s="40"/>
      <c r="H180" s="12">
        <v>0</v>
      </c>
      <c r="I180" s="12">
        <v>0</v>
      </c>
      <c r="J180" s="40"/>
      <c r="K180" s="40"/>
      <c r="L180" s="12">
        <v>0</v>
      </c>
      <c r="M180" s="12">
        <v>0</v>
      </c>
      <c r="N180" s="40"/>
      <c r="O180" s="40"/>
      <c r="P180" s="12">
        <v>0</v>
      </c>
      <c r="Q180" s="12">
        <v>0</v>
      </c>
      <c r="R180" s="40"/>
      <c r="S180" s="40"/>
      <c r="T180" s="12">
        <v>0</v>
      </c>
      <c r="U180" s="12">
        <v>0</v>
      </c>
      <c r="V180" s="40"/>
      <c r="W180" s="40"/>
      <c r="X180" s="12">
        <v>0</v>
      </c>
      <c r="Y180" s="12">
        <v>0</v>
      </c>
      <c r="Z180" s="40"/>
      <c r="AA180" s="40"/>
      <c r="AB180" s="12">
        <v>0</v>
      </c>
      <c r="AC180" s="12">
        <v>0</v>
      </c>
      <c r="AD180" s="40"/>
      <c r="AE180" s="40"/>
    </row>
    <row r="181" spans="2:31" ht="13.9" customHeight="1" x14ac:dyDescent="0.3">
      <c r="B181" s="8" t="s">
        <v>340</v>
      </c>
      <c r="C181" s="11" t="s">
        <v>665</v>
      </c>
      <c r="D181" s="12">
        <v>0</v>
      </c>
      <c r="E181" s="12">
        <v>0</v>
      </c>
      <c r="F181" s="40"/>
      <c r="G181" s="40"/>
      <c r="H181" s="12">
        <v>0</v>
      </c>
      <c r="I181" s="12">
        <v>0</v>
      </c>
      <c r="J181" s="40"/>
      <c r="K181" s="40"/>
      <c r="L181" s="12">
        <v>0</v>
      </c>
      <c r="M181" s="12">
        <v>0</v>
      </c>
      <c r="N181" s="40"/>
      <c r="O181" s="40"/>
      <c r="P181" s="12">
        <v>0</v>
      </c>
      <c r="Q181" s="12">
        <v>0</v>
      </c>
      <c r="R181" s="40"/>
      <c r="S181" s="40"/>
      <c r="T181" s="12">
        <v>0</v>
      </c>
      <c r="U181" s="12">
        <v>0</v>
      </c>
      <c r="V181" s="40"/>
      <c r="W181" s="40"/>
      <c r="X181" s="12">
        <v>0</v>
      </c>
      <c r="Y181" s="12">
        <v>0</v>
      </c>
      <c r="Z181" s="40"/>
      <c r="AA181" s="40"/>
      <c r="AB181" s="12">
        <v>0</v>
      </c>
      <c r="AC181" s="12">
        <v>0</v>
      </c>
      <c r="AD181" s="40"/>
      <c r="AE181" s="40"/>
    </row>
    <row r="182" spans="2:31" ht="13.9" customHeight="1" x14ac:dyDescent="0.3">
      <c r="B182" s="8" t="s">
        <v>341</v>
      </c>
      <c r="C182" s="11" t="s">
        <v>666</v>
      </c>
      <c r="D182" s="12">
        <v>0</v>
      </c>
      <c r="E182" s="12">
        <v>0</v>
      </c>
      <c r="F182" s="40"/>
      <c r="G182" s="40"/>
      <c r="H182" s="12">
        <v>0</v>
      </c>
      <c r="I182" s="12">
        <v>0</v>
      </c>
      <c r="J182" s="40"/>
      <c r="K182" s="40"/>
      <c r="L182" s="12">
        <v>0</v>
      </c>
      <c r="M182" s="12">
        <v>0</v>
      </c>
      <c r="N182" s="40"/>
      <c r="O182" s="40"/>
      <c r="P182" s="12">
        <v>0</v>
      </c>
      <c r="Q182" s="12">
        <v>0</v>
      </c>
      <c r="R182" s="40"/>
      <c r="S182" s="40"/>
      <c r="T182" s="12">
        <v>0</v>
      </c>
      <c r="U182" s="12">
        <v>0</v>
      </c>
      <c r="V182" s="40"/>
      <c r="W182" s="40"/>
      <c r="X182" s="12">
        <v>0</v>
      </c>
      <c r="Y182" s="12">
        <v>0</v>
      </c>
      <c r="Z182" s="40"/>
      <c r="AA182" s="40"/>
      <c r="AB182" s="12">
        <v>0</v>
      </c>
      <c r="AC182" s="12">
        <v>0</v>
      </c>
      <c r="AD182" s="40"/>
      <c r="AE182" s="40"/>
    </row>
    <row r="183" spans="2:31" ht="13.9" customHeight="1" x14ac:dyDescent="0.3">
      <c r="B183" s="8" t="s">
        <v>342</v>
      </c>
      <c r="C183" s="11" t="s">
        <v>667</v>
      </c>
      <c r="D183" s="12">
        <v>0</v>
      </c>
      <c r="E183" s="12">
        <v>0</v>
      </c>
      <c r="F183" s="40"/>
      <c r="G183" s="40"/>
      <c r="H183" s="12">
        <v>0</v>
      </c>
      <c r="I183" s="12">
        <v>0</v>
      </c>
      <c r="J183" s="40"/>
      <c r="K183" s="40"/>
      <c r="L183" s="12">
        <v>0</v>
      </c>
      <c r="M183" s="12">
        <v>0</v>
      </c>
      <c r="N183" s="40"/>
      <c r="O183" s="40"/>
      <c r="P183" s="12">
        <v>0</v>
      </c>
      <c r="Q183" s="12">
        <v>0</v>
      </c>
      <c r="R183" s="40"/>
      <c r="S183" s="40"/>
      <c r="T183" s="12">
        <v>0</v>
      </c>
      <c r="U183" s="12">
        <v>0</v>
      </c>
      <c r="V183" s="40"/>
      <c r="W183" s="40"/>
      <c r="X183" s="12">
        <v>0</v>
      </c>
      <c r="Y183" s="12">
        <v>0</v>
      </c>
      <c r="Z183" s="40"/>
      <c r="AA183" s="40"/>
      <c r="AB183" s="12">
        <v>0</v>
      </c>
      <c r="AC183" s="12">
        <v>0</v>
      </c>
      <c r="AD183" s="40"/>
      <c r="AE183" s="40"/>
    </row>
    <row r="184" spans="2:31" ht="13.9" customHeight="1" x14ac:dyDescent="0.3">
      <c r="B184" s="8" t="s">
        <v>343</v>
      </c>
      <c r="C184" s="11" t="s">
        <v>668</v>
      </c>
      <c r="D184" s="12">
        <v>0</v>
      </c>
      <c r="E184" s="12">
        <v>0</v>
      </c>
      <c r="F184" s="40"/>
      <c r="G184" s="40"/>
      <c r="H184" s="12">
        <v>0</v>
      </c>
      <c r="I184" s="12">
        <v>0</v>
      </c>
      <c r="J184" s="40"/>
      <c r="K184" s="40"/>
      <c r="L184" s="12">
        <v>0</v>
      </c>
      <c r="M184" s="12">
        <v>0</v>
      </c>
      <c r="N184" s="40"/>
      <c r="O184" s="40"/>
      <c r="P184" s="12">
        <v>0</v>
      </c>
      <c r="Q184" s="12">
        <v>0</v>
      </c>
      <c r="R184" s="40"/>
      <c r="S184" s="40"/>
      <c r="T184" s="12">
        <v>0</v>
      </c>
      <c r="U184" s="12">
        <v>0</v>
      </c>
      <c r="V184" s="40"/>
      <c r="W184" s="40"/>
      <c r="X184" s="12">
        <v>0</v>
      </c>
      <c r="Y184" s="12">
        <v>0</v>
      </c>
      <c r="Z184" s="40"/>
      <c r="AA184" s="40"/>
      <c r="AB184" s="12">
        <v>0</v>
      </c>
      <c r="AC184" s="12">
        <v>0</v>
      </c>
      <c r="AD184" s="40"/>
      <c r="AE184" s="40"/>
    </row>
    <row r="185" spans="2:31" ht="13.9" customHeight="1" x14ac:dyDescent="0.3">
      <c r="B185" s="8" t="s">
        <v>344</v>
      </c>
      <c r="C185" s="11" t="s">
        <v>669</v>
      </c>
      <c r="D185" s="12">
        <v>0.2</v>
      </c>
      <c r="E185" s="12">
        <v>0.2</v>
      </c>
      <c r="F185" s="40"/>
      <c r="G185" s="40"/>
      <c r="H185" s="12">
        <v>0</v>
      </c>
      <c r="I185" s="12">
        <v>0</v>
      </c>
      <c r="J185" s="40"/>
      <c r="K185" s="40"/>
      <c r="L185" s="12">
        <v>0</v>
      </c>
      <c r="M185" s="12">
        <v>0</v>
      </c>
      <c r="N185" s="40"/>
      <c r="O185" s="40"/>
      <c r="P185" s="12">
        <v>0</v>
      </c>
      <c r="Q185" s="12">
        <v>0</v>
      </c>
      <c r="R185" s="40"/>
      <c r="S185" s="40"/>
      <c r="T185" s="12">
        <v>0</v>
      </c>
      <c r="U185" s="12">
        <v>0</v>
      </c>
      <c r="V185" s="40"/>
      <c r="W185" s="40"/>
      <c r="X185" s="12">
        <v>0</v>
      </c>
      <c r="Y185" s="12">
        <v>0</v>
      </c>
      <c r="Z185" s="40"/>
      <c r="AA185" s="40"/>
      <c r="AB185" s="12">
        <v>0.2</v>
      </c>
      <c r="AC185" s="12">
        <v>0.2</v>
      </c>
      <c r="AD185" s="40"/>
      <c r="AE185" s="40"/>
    </row>
    <row r="186" spans="2:31" ht="13.9" customHeight="1" x14ac:dyDescent="0.3">
      <c r="B186" s="8" t="s">
        <v>345</v>
      </c>
      <c r="C186" s="11" t="s">
        <v>670</v>
      </c>
      <c r="D186" s="12">
        <v>0</v>
      </c>
      <c r="E186" s="12">
        <v>0</v>
      </c>
      <c r="F186" s="40"/>
      <c r="G186" s="40"/>
      <c r="H186" s="12">
        <v>0</v>
      </c>
      <c r="I186" s="12">
        <v>0</v>
      </c>
      <c r="J186" s="40"/>
      <c r="K186" s="40"/>
      <c r="L186" s="12">
        <v>0</v>
      </c>
      <c r="M186" s="12">
        <v>0</v>
      </c>
      <c r="N186" s="40"/>
      <c r="O186" s="40"/>
      <c r="P186" s="12">
        <v>0</v>
      </c>
      <c r="Q186" s="12">
        <v>0</v>
      </c>
      <c r="R186" s="40"/>
      <c r="S186" s="40"/>
      <c r="T186" s="12">
        <v>0</v>
      </c>
      <c r="U186" s="12">
        <v>0</v>
      </c>
      <c r="V186" s="40"/>
      <c r="W186" s="40"/>
      <c r="X186" s="12">
        <v>0</v>
      </c>
      <c r="Y186" s="12">
        <v>0</v>
      </c>
      <c r="Z186" s="40"/>
      <c r="AA186" s="40"/>
      <c r="AB186" s="12">
        <v>0</v>
      </c>
      <c r="AC186" s="12">
        <v>0</v>
      </c>
      <c r="AD186" s="40"/>
      <c r="AE186" s="40"/>
    </row>
    <row r="187" spans="2:31" ht="13.9" customHeight="1" x14ac:dyDescent="0.3">
      <c r="B187" s="8" t="s">
        <v>346</v>
      </c>
      <c r="C187" s="11" t="s">
        <v>671</v>
      </c>
      <c r="D187" s="12">
        <v>0</v>
      </c>
      <c r="E187" s="12">
        <v>0</v>
      </c>
      <c r="F187" s="40"/>
      <c r="G187" s="40"/>
      <c r="H187" s="12">
        <v>0</v>
      </c>
      <c r="I187" s="12">
        <v>0</v>
      </c>
      <c r="J187" s="40"/>
      <c r="K187" s="40"/>
      <c r="L187" s="12">
        <v>0</v>
      </c>
      <c r="M187" s="12">
        <v>0</v>
      </c>
      <c r="N187" s="40"/>
      <c r="O187" s="40"/>
      <c r="P187" s="12">
        <v>0</v>
      </c>
      <c r="Q187" s="12">
        <v>0</v>
      </c>
      <c r="R187" s="40"/>
      <c r="S187" s="40"/>
      <c r="T187" s="12">
        <v>0</v>
      </c>
      <c r="U187" s="12">
        <v>0</v>
      </c>
      <c r="V187" s="40"/>
      <c r="W187" s="40"/>
      <c r="X187" s="12">
        <v>0</v>
      </c>
      <c r="Y187" s="12">
        <v>0</v>
      </c>
      <c r="Z187" s="40"/>
      <c r="AA187" s="40"/>
      <c r="AB187" s="12">
        <v>0</v>
      </c>
      <c r="AC187" s="12">
        <v>0</v>
      </c>
      <c r="AD187" s="40"/>
      <c r="AE187" s="40"/>
    </row>
    <row r="188" spans="2:31" ht="13.9" customHeight="1" x14ac:dyDescent="0.3">
      <c r="B188" s="8" t="s">
        <v>347</v>
      </c>
      <c r="C188" s="11" t="s">
        <v>672</v>
      </c>
      <c r="D188" s="12">
        <v>0</v>
      </c>
      <c r="E188" s="12">
        <v>0</v>
      </c>
      <c r="F188" s="40"/>
      <c r="G188" s="40"/>
      <c r="H188" s="12">
        <v>0</v>
      </c>
      <c r="I188" s="12">
        <v>0</v>
      </c>
      <c r="J188" s="40"/>
      <c r="K188" s="40"/>
      <c r="L188" s="12">
        <v>0</v>
      </c>
      <c r="M188" s="12">
        <v>0</v>
      </c>
      <c r="N188" s="40"/>
      <c r="O188" s="40"/>
      <c r="P188" s="12">
        <v>0</v>
      </c>
      <c r="Q188" s="12">
        <v>0</v>
      </c>
      <c r="R188" s="40"/>
      <c r="S188" s="40"/>
      <c r="T188" s="12">
        <v>0</v>
      </c>
      <c r="U188" s="12">
        <v>0</v>
      </c>
      <c r="V188" s="40"/>
      <c r="W188" s="40"/>
      <c r="X188" s="12">
        <v>0</v>
      </c>
      <c r="Y188" s="12">
        <v>0</v>
      </c>
      <c r="Z188" s="40"/>
      <c r="AA188" s="40"/>
      <c r="AB188" s="12">
        <v>0</v>
      </c>
      <c r="AC188" s="12">
        <v>0</v>
      </c>
      <c r="AD188" s="40"/>
      <c r="AE188" s="40"/>
    </row>
    <row r="189" spans="2:31" ht="13.9" customHeight="1" x14ac:dyDescent="0.3">
      <c r="B189" s="8" t="s">
        <v>348</v>
      </c>
      <c r="C189" s="11" t="s">
        <v>673</v>
      </c>
      <c r="D189" s="12">
        <v>0</v>
      </c>
      <c r="E189" s="12">
        <v>0</v>
      </c>
      <c r="F189" s="40"/>
      <c r="G189" s="40"/>
      <c r="H189" s="12">
        <v>0</v>
      </c>
      <c r="I189" s="12">
        <v>0</v>
      </c>
      <c r="J189" s="40"/>
      <c r="K189" s="40"/>
      <c r="L189" s="12">
        <v>0</v>
      </c>
      <c r="M189" s="12">
        <v>0</v>
      </c>
      <c r="N189" s="40"/>
      <c r="O189" s="40"/>
      <c r="P189" s="12">
        <v>0</v>
      </c>
      <c r="Q189" s="12">
        <v>0</v>
      </c>
      <c r="R189" s="40"/>
      <c r="S189" s="40"/>
      <c r="T189" s="12">
        <v>0</v>
      </c>
      <c r="U189" s="12">
        <v>0</v>
      </c>
      <c r="V189" s="40"/>
      <c r="W189" s="40"/>
      <c r="X189" s="12">
        <v>0</v>
      </c>
      <c r="Y189" s="12">
        <v>0</v>
      </c>
      <c r="Z189" s="40"/>
      <c r="AA189" s="40"/>
      <c r="AB189" s="12">
        <v>0</v>
      </c>
      <c r="AC189" s="12">
        <v>0</v>
      </c>
      <c r="AD189" s="40"/>
      <c r="AE189" s="40"/>
    </row>
    <row r="190" spans="2:31" ht="13.9" customHeight="1" x14ac:dyDescent="0.3">
      <c r="B190" s="8" t="s">
        <v>349</v>
      </c>
      <c r="C190" s="11" t="s">
        <v>674</v>
      </c>
      <c r="D190" s="12">
        <v>0</v>
      </c>
      <c r="E190" s="12">
        <v>0</v>
      </c>
      <c r="F190" s="40"/>
      <c r="G190" s="40"/>
      <c r="H190" s="12">
        <v>0</v>
      </c>
      <c r="I190" s="12">
        <v>0</v>
      </c>
      <c r="J190" s="40"/>
      <c r="K190" s="40"/>
      <c r="L190" s="12">
        <v>0</v>
      </c>
      <c r="M190" s="12">
        <v>0</v>
      </c>
      <c r="N190" s="40"/>
      <c r="O190" s="40"/>
      <c r="P190" s="12">
        <v>0</v>
      </c>
      <c r="Q190" s="12">
        <v>0</v>
      </c>
      <c r="R190" s="40"/>
      <c r="S190" s="40"/>
      <c r="T190" s="12">
        <v>0</v>
      </c>
      <c r="U190" s="12">
        <v>0</v>
      </c>
      <c r="V190" s="40"/>
      <c r="W190" s="40"/>
      <c r="X190" s="12">
        <v>0</v>
      </c>
      <c r="Y190" s="12">
        <v>0</v>
      </c>
      <c r="Z190" s="40"/>
      <c r="AA190" s="40"/>
      <c r="AB190" s="12">
        <v>0</v>
      </c>
      <c r="AC190" s="12">
        <v>0</v>
      </c>
      <c r="AD190" s="40"/>
      <c r="AE190" s="40"/>
    </row>
    <row r="191" spans="2:31" ht="13.9" customHeight="1" x14ac:dyDescent="0.3">
      <c r="B191" s="8" t="s">
        <v>350</v>
      </c>
      <c r="C191" s="11" t="s">
        <v>675</v>
      </c>
      <c r="D191" s="12">
        <v>0</v>
      </c>
      <c r="E191" s="12">
        <v>0</v>
      </c>
      <c r="F191" s="40"/>
      <c r="G191" s="40"/>
      <c r="H191" s="12">
        <v>0</v>
      </c>
      <c r="I191" s="12">
        <v>0</v>
      </c>
      <c r="J191" s="40"/>
      <c r="K191" s="40"/>
      <c r="L191" s="12">
        <v>0</v>
      </c>
      <c r="M191" s="12">
        <v>0</v>
      </c>
      <c r="N191" s="40"/>
      <c r="O191" s="40"/>
      <c r="P191" s="12">
        <v>0</v>
      </c>
      <c r="Q191" s="12">
        <v>0</v>
      </c>
      <c r="R191" s="40"/>
      <c r="S191" s="40"/>
      <c r="T191" s="12">
        <v>0</v>
      </c>
      <c r="U191" s="12">
        <v>0</v>
      </c>
      <c r="V191" s="40"/>
      <c r="W191" s="40"/>
      <c r="X191" s="12">
        <v>0</v>
      </c>
      <c r="Y191" s="12">
        <v>0</v>
      </c>
      <c r="Z191" s="40"/>
      <c r="AA191" s="40"/>
      <c r="AB191" s="12">
        <v>0</v>
      </c>
      <c r="AC191" s="12">
        <v>0</v>
      </c>
      <c r="AD191" s="40"/>
      <c r="AE191" s="40"/>
    </row>
    <row r="192" spans="2:31" ht="13.9" customHeight="1" x14ac:dyDescent="0.3">
      <c r="B192" s="8" t="s">
        <v>351</v>
      </c>
      <c r="C192" s="11" t="s">
        <v>676</v>
      </c>
      <c r="D192" s="12">
        <v>0</v>
      </c>
      <c r="E192" s="12">
        <v>0</v>
      </c>
      <c r="F192" s="40"/>
      <c r="G192" s="40"/>
      <c r="H192" s="12">
        <v>0</v>
      </c>
      <c r="I192" s="12">
        <v>0</v>
      </c>
      <c r="J192" s="40"/>
      <c r="K192" s="40"/>
      <c r="L192" s="12">
        <v>0</v>
      </c>
      <c r="M192" s="12">
        <v>0</v>
      </c>
      <c r="N192" s="40"/>
      <c r="O192" s="40"/>
      <c r="P192" s="12">
        <v>0</v>
      </c>
      <c r="Q192" s="12">
        <v>0</v>
      </c>
      <c r="R192" s="40"/>
      <c r="S192" s="40"/>
      <c r="T192" s="12">
        <v>0</v>
      </c>
      <c r="U192" s="12">
        <v>0</v>
      </c>
      <c r="V192" s="40"/>
      <c r="W192" s="40"/>
      <c r="X192" s="12">
        <v>0</v>
      </c>
      <c r="Y192" s="12">
        <v>0</v>
      </c>
      <c r="Z192" s="40"/>
      <c r="AA192" s="40"/>
      <c r="AB192" s="12">
        <v>0</v>
      </c>
      <c r="AC192" s="12">
        <v>0</v>
      </c>
      <c r="AD192" s="40"/>
      <c r="AE192" s="40"/>
    </row>
    <row r="193" spans="2:31" ht="13.9" customHeight="1" x14ac:dyDescent="0.3">
      <c r="B193" s="8" t="s">
        <v>352</v>
      </c>
      <c r="C193" s="11" t="s">
        <v>677</v>
      </c>
      <c r="D193" s="12">
        <v>39895430.880000003</v>
      </c>
      <c r="E193" s="12">
        <v>5795421.6799999997</v>
      </c>
      <c r="F193" s="40"/>
      <c r="G193" s="40"/>
      <c r="H193" s="12">
        <v>0</v>
      </c>
      <c r="I193" s="12">
        <v>0</v>
      </c>
      <c r="J193" s="40"/>
      <c r="K193" s="40"/>
      <c r="L193" s="12">
        <v>0</v>
      </c>
      <c r="M193" s="12">
        <v>0</v>
      </c>
      <c r="N193" s="40"/>
      <c r="O193" s="40"/>
      <c r="P193" s="12">
        <v>0</v>
      </c>
      <c r="Q193" s="12">
        <v>0</v>
      </c>
      <c r="R193" s="40"/>
      <c r="S193" s="40"/>
      <c r="T193" s="12">
        <v>0</v>
      </c>
      <c r="U193" s="12">
        <v>0</v>
      </c>
      <c r="V193" s="40"/>
      <c r="W193" s="40"/>
      <c r="X193" s="12">
        <v>0</v>
      </c>
      <c r="Y193" s="12">
        <v>0</v>
      </c>
      <c r="Z193" s="40"/>
      <c r="AA193" s="40"/>
      <c r="AB193" s="12">
        <v>39895430.880000003</v>
      </c>
      <c r="AC193" s="12">
        <v>5795421.6799999997</v>
      </c>
      <c r="AD193" s="40"/>
      <c r="AE193" s="40"/>
    </row>
    <row r="194" spans="2:31" ht="13.9" customHeight="1" x14ac:dyDescent="0.3">
      <c r="B194" s="8" t="s">
        <v>353</v>
      </c>
      <c r="C194" s="11" t="s">
        <v>678</v>
      </c>
      <c r="D194" s="12">
        <v>0</v>
      </c>
      <c r="E194" s="12">
        <v>0</v>
      </c>
      <c r="F194" s="40"/>
      <c r="G194" s="40"/>
      <c r="H194" s="12">
        <v>0</v>
      </c>
      <c r="I194" s="12">
        <v>0</v>
      </c>
      <c r="J194" s="40"/>
      <c r="K194" s="40"/>
      <c r="L194" s="12">
        <v>0</v>
      </c>
      <c r="M194" s="12">
        <v>0</v>
      </c>
      <c r="N194" s="40"/>
      <c r="O194" s="40"/>
      <c r="P194" s="12">
        <v>0</v>
      </c>
      <c r="Q194" s="12">
        <v>0</v>
      </c>
      <c r="R194" s="40"/>
      <c r="S194" s="40"/>
      <c r="T194" s="12">
        <v>0</v>
      </c>
      <c r="U194" s="12">
        <v>0</v>
      </c>
      <c r="V194" s="40"/>
      <c r="W194" s="40"/>
      <c r="X194" s="12">
        <v>0</v>
      </c>
      <c r="Y194" s="12">
        <v>0</v>
      </c>
      <c r="Z194" s="40"/>
      <c r="AA194" s="40"/>
      <c r="AB194" s="12">
        <v>0</v>
      </c>
      <c r="AC194" s="12">
        <v>0</v>
      </c>
      <c r="AD194" s="40"/>
      <c r="AE194" s="40"/>
    </row>
    <row r="195" spans="2:31" ht="13.9" customHeight="1" x14ac:dyDescent="0.3">
      <c r="B195" s="8" t="s">
        <v>354</v>
      </c>
      <c r="C195" s="11" t="s">
        <v>679</v>
      </c>
      <c r="D195" s="12">
        <v>0</v>
      </c>
      <c r="E195" s="12">
        <v>0</v>
      </c>
      <c r="F195" s="40"/>
      <c r="G195" s="40"/>
      <c r="H195" s="12">
        <v>0</v>
      </c>
      <c r="I195" s="12">
        <v>0</v>
      </c>
      <c r="J195" s="40"/>
      <c r="K195" s="40"/>
      <c r="L195" s="12">
        <v>0</v>
      </c>
      <c r="M195" s="12">
        <v>0</v>
      </c>
      <c r="N195" s="40"/>
      <c r="O195" s="40"/>
      <c r="P195" s="12">
        <v>0</v>
      </c>
      <c r="Q195" s="12">
        <v>0</v>
      </c>
      <c r="R195" s="40"/>
      <c r="S195" s="40"/>
      <c r="T195" s="12">
        <v>0</v>
      </c>
      <c r="U195" s="12">
        <v>0</v>
      </c>
      <c r="V195" s="40"/>
      <c r="W195" s="40"/>
      <c r="X195" s="12">
        <v>0</v>
      </c>
      <c r="Y195" s="12">
        <v>0</v>
      </c>
      <c r="Z195" s="40"/>
      <c r="AA195" s="40"/>
      <c r="AB195" s="12">
        <v>0</v>
      </c>
      <c r="AC195" s="12">
        <v>0</v>
      </c>
      <c r="AD195" s="40"/>
      <c r="AE195" s="40"/>
    </row>
    <row r="196" spans="2:31" ht="13.9" customHeight="1" x14ac:dyDescent="0.3">
      <c r="B196" s="8" t="s">
        <v>355</v>
      </c>
      <c r="C196" s="11" t="s">
        <v>680</v>
      </c>
      <c r="D196" s="12">
        <v>0</v>
      </c>
      <c r="E196" s="12">
        <v>0</v>
      </c>
      <c r="F196" s="40"/>
      <c r="G196" s="40"/>
      <c r="H196" s="12">
        <v>0</v>
      </c>
      <c r="I196" s="12">
        <v>0</v>
      </c>
      <c r="J196" s="40"/>
      <c r="K196" s="40"/>
      <c r="L196" s="12">
        <v>0</v>
      </c>
      <c r="M196" s="12">
        <v>0</v>
      </c>
      <c r="N196" s="40"/>
      <c r="O196" s="40"/>
      <c r="P196" s="12">
        <v>0</v>
      </c>
      <c r="Q196" s="12">
        <v>0</v>
      </c>
      <c r="R196" s="40"/>
      <c r="S196" s="40"/>
      <c r="T196" s="12">
        <v>0</v>
      </c>
      <c r="U196" s="12">
        <v>0</v>
      </c>
      <c r="V196" s="40"/>
      <c r="W196" s="40"/>
      <c r="X196" s="12">
        <v>0</v>
      </c>
      <c r="Y196" s="12">
        <v>0</v>
      </c>
      <c r="Z196" s="40"/>
      <c r="AA196" s="40"/>
      <c r="AB196" s="12">
        <v>0</v>
      </c>
      <c r="AC196" s="12">
        <v>0</v>
      </c>
      <c r="AD196" s="40"/>
      <c r="AE196" s="40"/>
    </row>
    <row r="197" spans="2:31" ht="13.9" customHeight="1" x14ac:dyDescent="0.3">
      <c r="B197" s="8" t="s">
        <v>356</v>
      </c>
      <c r="C197" s="11" t="s">
        <v>681</v>
      </c>
      <c r="D197" s="12">
        <v>0</v>
      </c>
      <c r="E197" s="12">
        <v>0</v>
      </c>
      <c r="F197" s="40"/>
      <c r="G197" s="40"/>
      <c r="H197" s="12">
        <v>0</v>
      </c>
      <c r="I197" s="12">
        <v>0</v>
      </c>
      <c r="J197" s="40"/>
      <c r="K197" s="40"/>
      <c r="L197" s="12">
        <v>0</v>
      </c>
      <c r="M197" s="12">
        <v>0</v>
      </c>
      <c r="N197" s="40"/>
      <c r="O197" s="40"/>
      <c r="P197" s="12">
        <v>0</v>
      </c>
      <c r="Q197" s="12">
        <v>0</v>
      </c>
      <c r="R197" s="40"/>
      <c r="S197" s="40"/>
      <c r="T197" s="12">
        <v>0</v>
      </c>
      <c r="U197" s="12">
        <v>0</v>
      </c>
      <c r="V197" s="40"/>
      <c r="W197" s="40"/>
      <c r="X197" s="12">
        <v>0</v>
      </c>
      <c r="Y197" s="12">
        <v>0</v>
      </c>
      <c r="Z197" s="40"/>
      <c r="AA197" s="40"/>
      <c r="AB197" s="12">
        <v>0</v>
      </c>
      <c r="AC197" s="12">
        <v>0</v>
      </c>
      <c r="AD197" s="40"/>
      <c r="AE197" s="40"/>
    </row>
    <row r="198" spans="2:31" ht="13.9" customHeight="1" x14ac:dyDescent="0.3">
      <c r="B198" s="8" t="s">
        <v>357</v>
      </c>
      <c r="C198" s="11" t="s">
        <v>682</v>
      </c>
      <c r="D198" s="12">
        <v>0</v>
      </c>
      <c r="E198" s="12">
        <v>0</v>
      </c>
      <c r="F198" s="40"/>
      <c r="G198" s="40"/>
      <c r="H198" s="12">
        <v>0</v>
      </c>
      <c r="I198" s="12">
        <v>0</v>
      </c>
      <c r="J198" s="40"/>
      <c r="K198" s="40"/>
      <c r="L198" s="12">
        <v>0</v>
      </c>
      <c r="M198" s="12">
        <v>0</v>
      </c>
      <c r="N198" s="40"/>
      <c r="O198" s="40"/>
      <c r="P198" s="12">
        <v>0</v>
      </c>
      <c r="Q198" s="12">
        <v>0</v>
      </c>
      <c r="R198" s="40"/>
      <c r="S198" s="40"/>
      <c r="T198" s="12">
        <v>0</v>
      </c>
      <c r="U198" s="12">
        <v>0</v>
      </c>
      <c r="V198" s="40"/>
      <c r="W198" s="40"/>
      <c r="X198" s="12">
        <v>0</v>
      </c>
      <c r="Y198" s="12">
        <v>0</v>
      </c>
      <c r="Z198" s="40"/>
      <c r="AA198" s="40"/>
      <c r="AB198" s="12">
        <v>0</v>
      </c>
      <c r="AC198" s="12">
        <v>0</v>
      </c>
      <c r="AD198" s="40"/>
      <c r="AE198" s="40"/>
    </row>
    <row r="199" spans="2:31" ht="13.9" customHeight="1" x14ac:dyDescent="0.3">
      <c r="B199" s="8" t="s">
        <v>358</v>
      </c>
      <c r="C199" s="11" t="s">
        <v>683</v>
      </c>
      <c r="D199" s="12">
        <v>0</v>
      </c>
      <c r="E199" s="12">
        <v>0</v>
      </c>
      <c r="F199" s="40"/>
      <c r="G199" s="40"/>
      <c r="H199" s="12">
        <v>0</v>
      </c>
      <c r="I199" s="12">
        <v>0</v>
      </c>
      <c r="J199" s="40"/>
      <c r="K199" s="40"/>
      <c r="L199" s="12">
        <v>0</v>
      </c>
      <c r="M199" s="12">
        <v>0</v>
      </c>
      <c r="N199" s="40"/>
      <c r="O199" s="40"/>
      <c r="P199" s="12">
        <v>0</v>
      </c>
      <c r="Q199" s="12">
        <v>0</v>
      </c>
      <c r="R199" s="40"/>
      <c r="S199" s="40"/>
      <c r="T199" s="12">
        <v>0</v>
      </c>
      <c r="U199" s="12">
        <v>0</v>
      </c>
      <c r="V199" s="40"/>
      <c r="W199" s="40"/>
      <c r="X199" s="12">
        <v>0</v>
      </c>
      <c r="Y199" s="12">
        <v>0</v>
      </c>
      <c r="Z199" s="40"/>
      <c r="AA199" s="40"/>
      <c r="AB199" s="12">
        <v>0</v>
      </c>
      <c r="AC199" s="12">
        <v>0</v>
      </c>
      <c r="AD199" s="40"/>
      <c r="AE199" s="40"/>
    </row>
    <row r="200" spans="2:31" ht="13.9" customHeight="1" x14ac:dyDescent="0.3">
      <c r="B200" s="8" t="s">
        <v>359</v>
      </c>
      <c r="C200" s="11" t="s">
        <v>684</v>
      </c>
      <c r="D200" s="12">
        <v>0</v>
      </c>
      <c r="E200" s="12">
        <v>0</v>
      </c>
      <c r="F200" s="40"/>
      <c r="G200" s="40"/>
      <c r="H200" s="12">
        <v>0</v>
      </c>
      <c r="I200" s="12">
        <v>0</v>
      </c>
      <c r="J200" s="40"/>
      <c r="K200" s="40"/>
      <c r="L200" s="12">
        <v>0</v>
      </c>
      <c r="M200" s="12">
        <v>0</v>
      </c>
      <c r="N200" s="40"/>
      <c r="O200" s="40"/>
      <c r="P200" s="12">
        <v>0</v>
      </c>
      <c r="Q200" s="12">
        <v>0</v>
      </c>
      <c r="R200" s="40"/>
      <c r="S200" s="40"/>
      <c r="T200" s="12">
        <v>0</v>
      </c>
      <c r="U200" s="12">
        <v>0</v>
      </c>
      <c r="V200" s="40"/>
      <c r="W200" s="40"/>
      <c r="X200" s="12">
        <v>0</v>
      </c>
      <c r="Y200" s="12">
        <v>0</v>
      </c>
      <c r="Z200" s="40"/>
      <c r="AA200" s="40"/>
      <c r="AB200" s="12">
        <v>0</v>
      </c>
      <c r="AC200" s="12">
        <v>0</v>
      </c>
      <c r="AD200" s="40"/>
      <c r="AE200" s="40"/>
    </row>
    <row r="201" spans="2:31" ht="13.9" customHeight="1" x14ac:dyDescent="0.3">
      <c r="B201" s="8" t="s">
        <v>360</v>
      </c>
      <c r="C201" s="11" t="s">
        <v>685</v>
      </c>
      <c r="D201" s="12">
        <v>0</v>
      </c>
      <c r="E201" s="12">
        <v>0</v>
      </c>
      <c r="F201" s="40"/>
      <c r="G201" s="40"/>
      <c r="H201" s="12">
        <v>0</v>
      </c>
      <c r="I201" s="12">
        <v>0</v>
      </c>
      <c r="J201" s="40"/>
      <c r="K201" s="40"/>
      <c r="L201" s="12">
        <v>0</v>
      </c>
      <c r="M201" s="12">
        <v>0</v>
      </c>
      <c r="N201" s="40"/>
      <c r="O201" s="40"/>
      <c r="P201" s="12">
        <v>0</v>
      </c>
      <c r="Q201" s="12">
        <v>0</v>
      </c>
      <c r="R201" s="40"/>
      <c r="S201" s="40"/>
      <c r="T201" s="12">
        <v>0</v>
      </c>
      <c r="U201" s="12">
        <v>0</v>
      </c>
      <c r="V201" s="40"/>
      <c r="W201" s="40"/>
      <c r="X201" s="12">
        <v>0</v>
      </c>
      <c r="Y201" s="12">
        <v>0</v>
      </c>
      <c r="Z201" s="40"/>
      <c r="AA201" s="40"/>
      <c r="AB201" s="12">
        <v>0</v>
      </c>
      <c r="AC201" s="12">
        <v>0</v>
      </c>
      <c r="AD201" s="40"/>
      <c r="AE201" s="40"/>
    </row>
    <row r="202" spans="2:31" ht="13.9" customHeight="1" x14ac:dyDescent="0.3">
      <c r="B202" s="8" t="s">
        <v>361</v>
      </c>
      <c r="C202" s="11" t="s">
        <v>686</v>
      </c>
      <c r="D202" s="12">
        <v>0</v>
      </c>
      <c r="E202" s="12">
        <v>0</v>
      </c>
      <c r="F202" s="40"/>
      <c r="G202" s="40"/>
      <c r="H202" s="12">
        <v>0</v>
      </c>
      <c r="I202" s="12">
        <v>0</v>
      </c>
      <c r="J202" s="40"/>
      <c r="K202" s="40"/>
      <c r="L202" s="12">
        <v>0</v>
      </c>
      <c r="M202" s="12">
        <v>0</v>
      </c>
      <c r="N202" s="40"/>
      <c r="O202" s="40"/>
      <c r="P202" s="12">
        <v>0</v>
      </c>
      <c r="Q202" s="12">
        <v>0</v>
      </c>
      <c r="R202" s="40"/>
      <c r="S202" s="40"/>
      <c r="T202" s="12">
        <v>0</v>
      </c>
      <c r="U202" s="12">
        <v>0</v>
      </c>
      <c r="V202" s="40"/>
      <c r="W202" s="40"/>
      <c r="X202" s="12">
        <v>0</v>
      </c>
      <c r="Y202" s="12">
        <v>0</v>
      </c>
      <c r="Z202" s="40"/>
      <c r="AA202" s="40"/>
      <c r="AB202" s="12">
        <v>0</v>
      </c>
      <c r="AC202" s="12">
        <v>0</v>
      </c>
      <c r="AD202" s="40"/>
      <c r="AE202" s="40"/>
    </row>
    <row r="203" spans="2:31" ht="13.9" customHeight="1" x14ac:dyDescent="0.3">
      <c r="B203" s="8" t="s">
        <v>362</v>
      </c>
      <c r="C203" s="11" t="s">
        <v>687</v>
      </c>
      <c r="D203" s="12">
        <v>0</v>
      </c>
      <c r="E203" s="12">
        <v>0</v>
      </c>
      <c r="F203" s="40"/>
      <c r="G203" s="40"/>
      <c r="H203" s="12">
        <v>0</v>
      </c>
      <c r="I203" s="12">
        <v>0</v>
      </c>
      <c r="J203" s="40"/>
      <c r="K203" s="40"/>
      <c r="L203" s="12">
        <v>0</v>
      </c>
      <c r="M203" s="12">
        <v>0</v>
      </c>
      <c r="N203" s="40"/>
      <c r="O203" s="40"/>
      <c r="P203" s="12">
        <v>0</v>
      </c>
      <c r="Q203" s="12">
        <v>0</v>
      </c>
      <c r="R203" s="40"/>
      <c r="S203" s="40"/>
      <c r="T203" s="12">
        <v>0</v>
      </c>
      <c r="U203" s="12">
        <v>0</v>
      </c>
      <c r="V203" s="40"/>
      <c r="W203" s="40"/>
      <c r="X203" s="12">
        <v>0</v>
      </c>
      <c r="Y203" s="12">
        <v>0</v>
      </c>
      <c r="Z203" s="40"/>
      <c r="AA203" s="40"/>
      <c r="AB203" s="12">
        <v>0</v>
      </c>
      <c r="AC203" s="12">
        <v>0</v>
      </c>
      <c r="AD203" s="40"/>
      <c r="AE203" s="40"/>
    </row>
    <row r="204" spans="2:31" ht="13.9" customHeight="1" x14ac:dyDescent="0.3">
      <c r="B204" s="8" t="s">
        <v>363</v>
      </c>
      <c r="C204" s="11" t="s">
        <v>688</v>
      </c>
      <c r="D204" s="12">
        <v>0</v>
      </c>
      <c r="E204" s="12">
        <v>0</v>
      </c>
      <c r="F204" s="40"/>
      <c r="G204" s="40"/>
      <c r="H204" s="12">
        <v>0</v>
      </c>
      <c r="I204" s="12">
        <v>0</v>
      </c>
      <c r="J204" s="40"/>
      <c r="K204" s="40"/>
      <c r="L204" s="12">
        <v>0</v>
      </c>
      <c r="M204" s="12">
        <v>0</v>
      </c>
      <c r="N204" s="40"/>
      <c r="O204" s="40"/>
      <c r="P204" s="12">
        <v>0</v>
      </c>
      <c r="Q204" s="12">
        <v>0</v>
      </c>
      <c r="R204" s="40"/>
      <c r="S204" s="40"/>
      <c r="T204" s="12">
        <v>0</v>
      </c>
      <c r="U204" s="12">
        <v>0</v>
      </c>
      <c r="V204" s="40"/>
      <c r="W204" s="40"/>
      <c r="X204" s="12">
        <v>0</v>
      </c>
      <c r="Y204" s="12">
        <v>0</v>
      </c>
      <c r="Z204" s="40"/>
      <c r="AA204" s="40"/>
      <c r="AB204" s="12">
        <v>0</v>
      </c>
      <c r="AC204" s="12">
        <v>0</v>
      </c>
      <c r="AD204" s="40"/>
      <c r="AE204" s="40"/>
    </row>
    <row r="205" spans="2:31" ht="13.9" customHeight="1" x14ac:dyDescent="0.3">
      <c r="B205" s="8" t="s">
        <v>364</v>
      </c>
      <c r="C205" s="11" t="s">
        <v>689</v>
      </c>
      <c r="D205" s="12">
        <v>0</v>
      </c>
      <c r="E205" s="12">
        <v>0</v>
      </c>
      <c r="F205" s="40"/>
      <c r="G205" s="40"/>
      <c r="H205" s="12">
        <v>0</v>
      </c>
      <c r="I205" s="12">
        <v>0</v>
      </c>
      <c r="J205" s="40"/>
      <c r="K205" s="40"/>
      <c r="L205" s="12">
        <v>0</v>
      </c>
      <c r="M205" s="12">
        <v>0</v>
      </c>
      <c r="N205" s="40"/>
      <c r="O205" s="40"/>
      <c r="P205" s="12">
        <v>0</v>
      </c>
      <c r="Q205" s="12">
        <v>0</v>
      </c>
      <c r="R205" s="40"/>
      <c r="S205" s="40"/>
      <c r="T205" s="12">
        <v>0</v>
      </c>
      <c r="U205" s="12">
        <v>0</v>
      </c>
      <c r="V205" s="40"/>
      <c r="W205" s="40"/>
      <c r="X205" s="12">
        <v>0</v>
      </c>
      <c r="Y205" s="12">
        <v>0</v>
      </c>
      <c r="Z205" s="40"/>
      <c r="AA205" s="40"/>
      <c r="AB205" s="12">
        <v>0</v>
      </c>
      <c r="AC205" s="12">
        <v>0</v>
      </c>
      <c r="AD205" s="40"/>
      <c r="AE205" s="40"/>
    </row>
    <row r="206" spans="2:31" ht="13.9" customHeight="1" x14ac:dyDescent="0.3">
      <c r="B206" s="8" t="s">
        <v>365</v>
      </c>
      <c r="C206" s="11" t="s">
        <v>690</v>
      </c>
      <c r="D206" s="12">
        <v>0</v>
      </c>
      <c r="E206" s="12">
        <v>0</v>
      </c>
      <c r="F206" s="40"/>
      <c r="G206" s="40"/>
      <c r="H206" s="12">
        <v>0</v>
      </c>
      <c r="I206" s="12">
        <v>0</v>
      </c>
      <c r="J206" s="40"/>
      <c r="K206" s="40"/>
      <c r="L206" s="12">
        <v>0</v>
      </c>
      <c r="M206" s="12">
        <v>0</v>
      </c>
      <c r="N206" s="40"/>
      <c r="O206" s="40"/>
      <c r="P206" s="12">
        <v>0</v>
      </c>
      <c r="Q206" s="12">
        <v>0</v>
      </c>
      <c r="R206" s="40"/>
      <c r="S206" s="40"/>
      <c r="T206" s="12">
        <v>0</v>
      </c>
      <c r="U206" s="12">
        <v>0</v>
      </c>
      <c r="V206" s="40"/>
      <c r="W206" s="40"/>
      <c r="X206" s="12">
        <v>0</v>
      </c>
      <c r="Y206" s="12">
        <v>0</v>
      </c>
      <c r="Z206" s="40"/>
      <c r="AA206" s="40"/>
      <c r="AB206" s="12">
        <v>0</v>
      </c>
      <c r="AC206" s="12">
        <v>0</v>
      </c>
      <c r="AD206" s="40"/>
      <c r="AE206" s="40"/>
    </row>
    <row r="207" spans="2:31" ht="13.9" customHeight="1" x14ac:dyDescent="0.3">
      <c r="B207" s="8" t="s">
        <v>366</v>
      </c>
      <c r="C207" s="11" t="s">
        <v>691</v>
      </c>
      <c r="D207" s="12">
        <v>0</v>
      </c>
      <c r="E207" s="12">
        <v>0</v>
      </c>
      <c r="F207" s="40"/>
      <c r="G207" s="40"/>
      <c r="H207" s="12">
        <v>0</v>
      </c>
      <c r="I207" s="12">
        <v>0</v>
      </c>
      <c r="J207" s="40"/>
      <c r="K207" s="40"/>
      <c r="L207" s="12">
        <v>0</v>
      </c>
      <c r="M207" s="12">
        <v>0</v>
      </c>
      <c r="N207" s="40"/>
      <c r="O207" s="40"/>
      <c r="P207" s="12">
        <v>0</v>
      </c>
      <c r="Q207" s="12">
        <v>0</v>
      </c>
      <c r="R207" s="40"/>
      <c r="S207" s="40"/>
      <c r="T207" s="12">
        <v>0</v>
      </c>
      <c r="U207" s="12">
        <v>0</v>
      </c>
      <c r="V207" s="40"/>
      <c r="W207" s="40"/>
      <c r="X207" s="12">
        <v>0</v>
      </c>
      <c r="Y207" s="12">
        <v>0</v>
      </c>
      <c r="Z207" s="40"/>
      <c r="AA207" s="40"/>
      <c r="AB207" s="12">
        <v>0</v>
      </c>
      <c r="AC207" s="12">
        <v>0</v>
      </c>
      <c r="AD207" s="40"/>
      <c r="AE207" s="40"/>
    </row>
    <row r="208" spans="2:31" ht="13.9" customHeight="1" x14ac:dyDescent="0.3">
      <c r="B208" s="8" t="s">
        <v>367</v>
      </c>
      <c r="C208" s="11" t="s">
        <v>692</v>
      </c>
      <c r="D208" s="12">
        <v>0</v>
      </c>
      <c r="E208" s="12">
        <v>0</v>
      </c>
      <c r="F208" s="40"/>
      <c r="G208" s="40"/>
      <c r="H208" s="12">
        <v>0</v>
      </c>
      <c r="I208" s="12">
        <v>0</v>
      </c>
      <c r="J208" s="40"/>
      <c r="K208" s="40"/>
      <c r="L208" s="12">
        <v>0</v>
      </c>
      <c r="M208" s="12">
        <v>0</v>
      </c>
      <c r="N208" s="40"/>
      <c r="O208" s="40"/>
      <c r="P208" s="12">
        <v>0</v>
      </c>
      <c r="Q208" s="12">
        <v>0</v>
      </c>
      <c r="R208" s="40"/>
      <c r="S208" s="40"/>
      <c r="T208" s="12">
        <v>0</v>
      </c>
      <c r="U208" s="12">
        <v>0</v>
      </c>
      <c r="V208" s="40"/>
      <c r="W208" s="40"/>
      <c r="X208" s="12">
        <v>0</v>
      </c>
      <c r="Y208" s="12">
        <v>0</v>
      </c>
      <c r="Z208" s="40"/>
      <c r="AA208" s="40"/>
      <c r="AB208" s="12">
        <v>0</v>
      </c>
      <c r="AC208" s="12">
        <v>0</v>
      </c>
      <c r="AD208" s="40"/>
      <c r="AE208" s="40"/>
    </row>
    <row r="209" spans="2:31" ht="13.9" customHeight="1" x14ac:dyDescent="0.3">
      <c r="B209" s="8" t="s">
        <v>368</v>
      </c>
      <c r="C209" s="11" t="s">
        <v>693</v>
      </c>
      <c r="D209" s="12">
        <v>0</v>
      </c>
      <c r="E209" s="12">
        <v>0</v>
      </c>
      <c r="F209" s="40"/>
      <c r="G209" s="40"/>
      <c r="H209" s="12">
        <v>0</v>
      </c>
      <c r="I209" s="12">
        <v>0</v>
      </c>
      <c r="J209" s="40"/>
      <c r="K209" s="40"/>
      <c r="L209" s="12">
        <v>0</v>
      </c>
      <c r="M209" s="12">
        <v>0</v>
      </c>
      <c r="N209" s="40"/>
      <c r="O209" s="40"/>
      <c r="P209" s="12">
        <v>0</v>
      </c>
      <c r="Q209" s="12">
        <v>0</v>
      </c>
      <c r="R209" s="40"/>
      <c r="S209" s="40"/>
      <c r="T209" s="12">
        <v>0</v>
      </c>
      <c r="U209" s="12">
        <v>0</v>
      </c>
      <c r="V209" s="40"/>
      <c r="W209" s="40"/>
      <c r="X209" s="12">
        <v>0</v>
      </c>
      <c r="Y209" s="12">
        <v>0</v>
      </c>
      <c r="Z209" s="40"/>
      <c r="AA209" s="40"/>
      <c r="AB209" s="12">
        <v>0</v>
      </c>
      <c r="AC209" s="12">
        <v>0</v>
      </c>
      <c r="AD209" s="40"/>
      <c r="AE209" s="40"/>
    </row>
    <row r="210" spans="2:31" ht="13.9" customHeight="1" x14ac:dyDescent="0.3">
      <c r="B210" s="8" t="s">
        <v>369</v>
      </c>
      <c r="C210" s="11" t="s">
        <v>694</v>
      </c>
      <c r="D210" s="12">
        <v>0</v>
      </c>
      <c r="E210" s="12">
        <v>0</v>
      </c>
      <c r="F210" s="40"/>
      <c r="G210" s="40"/>
      <c r="H210" s="12">
        <v>0</v>
      </c>
      <c r="I210" s="12">
        <v>0</v>
      </c>
      <c r="J210" s="40"/>
      <c r="K210" s="40"/>
      <c r="L210" s="12">
        <v>0</v>
      </c>
      <c r="M210" s="12">
        <v>0</v>
      </c>
      <c r="N210" s="40"/>
      <c r="O210" s="40"/>
      <c r="P210" s="12">
        <v>0</v>
      </c>
      <c r="Q210" s="12">
        <v>0</v>
      </c>
      <c r="R210" s="40"/>
      <c r="S210" s="40"/>
      <c r="T210" s="12">
        <v>0</v>
      </c>
      <c r="U210" s="12">
        <v>0</v>
      </c>
      <c r="V210" s="40"/>
      <c r="W210" s="40"/>
      <c r="X210" s="12">
        <v>0</v>
      </c>
      <c r="Y210" s="12">
        <v>0</v>
      </c>
      <c r="Z210" s="40"/>
      <c r="AA210" s="40"/>
      <c r="AB210" s="12">
        <v>0</v>
      </c>
      <c r="AC210" s="12">
        <v>0</v>
      </c>
      <c r="AD210" s="40"/>
      <c r="AE210" s="40"/>
    </row>
    <row r="211" spans="2:31" ht="13.9" customHeight="1" x14ac:dyDescent="0.3">
      <c r="B211" s="8" t="s">
        <v>370</v>
      </c>
      <c r="C211" s="11" t="s">
        <v>695</v>
      </c>
      <c r="D211" s="12">
        <v>0</v>
      </c>
      <c r="E211" s="12">
        <v>0</v>
      </c>
      <c r="F211" s="40"/>
      <c r="G211" s="40"/>
      <c r="H211" s="12">
        <v>0</v>
      </c>
      <c r="I211" s="12">
        <v>0</v>
      </c>
      <c r="J211" s="40"/>
      <c r="K211" s="40"/>
      <c r="L211" s="12">
        <v>0</v>
      </c>
      <c r="M211" s="12">
        <v>0</v>
      </c>
      <c r="N211" s="40"/>
      <c r="O211" s="40"/>
      <c r="P211" s="12">
        <v>0</v>
      </c>
      <c r="Q211" s="12">
        <v>0</v>
      </c>
      <c r="R211" s="40"/>
      <c r="S211" s="40"/>
      <c r="T211" s="12">
        <v>0</v>
      </c>
      <c r="U211" s="12">
        <v>0</v>
      </c>
      <c r="V211" s="40"/>
      <c r="W211" s="40"/>
      <c r="X211" s="12">
        <v>0</v>
      </c>
      <c r="Y211" s="12">
        <v>0</v>
      </c>
      <c r="Z211" s="40"/>
      <c r="AA211" s="40"/>
      <c r="AB211" s="12">
        <v>0</v>
      </c>
      <c r="AC211" s="12">
        <v>0</v>
      </c>
      <c r="AD211" s="40"/>
      <c r="AE211" s="40"/>
    </row>
    <row r="212" spans="2:31" ht="13.9" customHeight="1" x14ac:dyDescent="0.3">
      <c r="B212" s="8" t="s">
        <v>371</v>
      </c>
      <c r="C212" s="11" t="s">
        <v>696</v>
      </c>
      <c r="D212" s="12">
        <v>0</v>
      </c>
      <c r="E212" s="12">
        <v>0</v>
      </c>
      <c r="F212" s="40"/>
      <c r="G212" s="40"/>
      <c r="H212" s="12">
        <v>0</v>
      </c>
      <c r="I212" s="12">
        <v>0</v>
      </c>
      <c r="J212" s="40"/>
      <c r="K212" s="40"/>
      <c r="L212" s="12">
        <v>0</v>
      </c>
      <c r="M212" s="12">
        <v>0</v>
      </c>
      <c r="N212" s="40"/>
      <c r="O212" s="40"/>
      <c r="P212" s="12">
        <v>0</v>
      </c>
      <c r="Q212" s="12">
        <v>0</v>
      </c>
      <c r="R212" s="40"/>
      <c r="S212" s="40"/>
      <c r="T212" s="12">
        <v>0</v>
      </c>
      <c r="U212" s="12">
        <v>0</v>
      </c>
      <c r="V212" s="40"/>
      <c r="W212" s="40"/>
      <c r="X212" s="12">
        <v>0</v>
      </c>
      <c r="Y212" s="12">
        <v>0</v>
      </c>
      <c r="Z212" s="40"/>
      <c r="AA212" s="40"/>
      <c r="AB212" s="12">
        <v>0</v>
      </c>
      <c r="AC212" s="12">
        <v>0</v>
      </c>
      <c r="AD212" s="40"/>
      <c r="AE212" s="40"/>
    </row>
    <row r="213" spans="2:31" ht="13.9" customHeight="1" x14ac:dyDescent="0.3">
      <c r="B213" s="8" t="s">
        <v>372</v>
      </c>
      <c r="C213" s="11" t="s">
        <v>697</v>
      </c>
      <c r="D213" s="12">
        <v>0</v>
      </c>
      <c r="E213" s="12">
        <v>0</v>
      </c>
      <c r="F213" s="40"/>
      <c r="G213" s="40"/>
      <c r="H213" s="12">
        <v>0</v>
      </c>
      <c r="I213" s="12">
        <v>0</v>
      </c>
      <c r="J213" s="40"/>
      <c r="K213" s="40"/>
      <c r="L213" s="12">
        <v>0</v>
      </c>
      <c r="M213" s="12">
        <v>0</v>
      </c>
      <c r="N213" s="40"/>
      <c r="O213" s="40"/>
      <c r="P213" s="12">
        <v>0</v>
      </c>
      <c r="Q213" s="12">
        <v>0</v>
      </c>
      <c r="R213" s="40"/>
      <c r="S213" s="40"/>
      <c r="T213" s="12">
        <v>0</v>
      </c>
      <c r="U213" s="12">
        <v>0</v>
      </c>
      <c r="V213" s="40"/>
      <c r="W213" s="40"/>
      <c r="X213" s="12">
        <v>0</v>
      </c>
      <c r="Y213" s="12">
        <v>0</v>
      </c>
      <c r="Z213" s="40"/>
      <c r="AA213" s="40"/>
      <c r="AB213" s="12">
        <v>0</v>
      </c>
      <c r="AC213" s="12">
        <v>0</v>
      </c>
      <c r="AD213" s="40"/>
      <c r="AE213" s="40"/>
    </row>
    <row r="214" spans="2:31" ht="13.9" customHeight="1" x14ac:dyDescent="0.3">
      <c r="B214" s="8" t="s">
        <v>373</v>
      </c>
      <c r="C214" s="11" t="s">
        <v>698</v>
      </c>
      <c r="D214" s="12">
        <v>0</v>
      </c>
      <c r="E214" s="12">
        <v>0</v>
      </c>
      <c r="F214" s="40"/>
      <c r="G214" s="40"/>
      <c r="H214" s="12">
        <v>0</v>
      </c>
      <c r="I214" s="12">
        <v>0</v>
      </c>
      <c r="J214" s="40"/>
      <c r="K214" s="40"/>
      <c r="L214" s="12">
        <v>0</v>
      </c>
      <c r="M214" s="12">
        <v>0</v>
      </c>
      <c r="N214" s="40"/>
      <c r="O214" s="40"/>
      <c r="P214" s="12">
        <v>0</v>
      </c>
      <c r="Q214" s="12">
        <v>0</v>
      </c>
      <c r="R214" s="40"/>
      <c r="S214" s="40"/>
      <c r="T214" s="12">
        <v>0</v>
      </c>
      <c r="U214" s="12">
        <v>0</v>
      </c>
      <c r="V214" s="40"/>
      <c r="W214" s="40"/>
      <c r="X214" s="12">
        <v>0</v>
      </c>
      <c r="Y214" s="12">
        <v>0</v>
      </c>
      <c r="Z214" s="40"/>
      <c r="AA214" s="40"/>
      <c r="AB214" s="12">
        <v>0</v>
      </c>
      <c r="AC214" s="12">
        <v>0</v>
      </c>
      <c r="AD214" s="40"/>
      <c r="AE214" s="40"/>
    </row>
    <row r="215" spans="2:31" ht="13.9" customHeight="1" x14ac:dyDescent="0.3">
      <c r="B215" s="8" t="s">
        <v>374</v>
      </c>
      <c r="C215" s="11" t="s">
        <v>699</v>
      </c>
      <c r="D215" s="12">
        <v>0</v>
      </c>
      <c r="E215" s="12">
        <v>0</v>
      </c>
      <c r="F215" s="40"/>
      <c r="G215" s="40"/>
      <c r="H215" s="12">
        <v>0</v>
      </c>
      <c r="I215" s="12">
        <v>0</v>
      </c>
      <c r="J215" s="40"/>
      <c r="K215" s="40"/>
      <c r="L215" s="12">
        <v>0</v>
      </c>
      <c r="M215" s="12">
        <v>0</v>
      </c>
      <c r="N215" s="40"/>
      <c r="O215" s="40"/>
      <c r="P215" s="12">
        <v>0</v>
      </c>
      <c r="Q215" s="12">
        <v>0</v>
      </c>
      <c r="R215" s="40"/>
      <c r="S215" s="40"/>
      <c r="T215" s="12">
        <v>0</v>
      </c>
      <c r="U215" s="12">
        <v>0</v>
      </c>
      <c r="V215" s="40"/>
      <c r="W215" s="40"/>
      <c r="X215" s="12">
        <v>0</v>
      </c>
      <c r="Y215" s="12">
        <v>0</v>
      </c>
      <c r="Z215" s="40"/>
      <c r="AA215" s="40"/>
      <c r="AB215" s="12">
        <v>0</v>
      </c>
      <c r="AC215" s="12">
        <v>0</v>
      </c>
      <c r="AD215" s="40"/>
      <c r="AE215" s="40"/>
    </row>
    <row r="216" spans="2:31" ht="13.9" customHeight="1" x14ac:dyDescent="0.3">
      <c r="B216" s="8" t="s">
        <v>375</v>
      </c>
      <c r="C216" s="11" t="s">
        <v>700</v>
      </c>
      <c r="D216" s="12">
        <v>0</v>
      </c>
      <c r="E216" s="12">
        <v>0</v>
      </c>
      <c r="F216" s="40"/>
      <c r="G216" s="40"/>
      <c r="H216" s="12">
        <v>0</v>
      </c>
      <c r="I216" s="12">
        <v>0</v>
      </c>
      <c r="J216" s="40"/>
      <c r="K216" s="40"/>
      <c r="L216" s="12">
        <v>0</v>
      </c>
      <c r="M216" s="12">
        <v>0</v>
      </c>
      <c r="N216" s="40"/>
      <c r="O216" s="40"/>
      <c r="P216" s="12">
        <v>0</v>
      </c>
      <c r="Q216" s="12">
        <v>0</v>
      </c>
      <c r="R216" s="40"/>
      <c r="S216" s="40"/>
      <c r="T216" s="12">
        <v>0</v>
      </c>
      <c r="U216" s="12">
        <v>0</v>
      </c>
      <c r="V216" s="40"/>
      <c r="W216" s="40"/>
      <c r="X216" s="12">
        <v>0</v>
      </c>
      <c r="Y216" s="12">
        <v>0</v>
      </c>
      <c r="Z216" s="40"/>
      <c r="AA216" s="40"/>
      <c r="AB216" s="12">
        <v>0</v>
      </c>
      <c r="AC216" s="12">
        <v>0</v>
      </c>
      <c r="AD216" s="40"/>
      <c r="AE216" s="40"/>
    </row>
    <row r="217" spans="2:31" ht="13.9" customHeight="1" x14ac:dyDescent="0.3">
      <c r="B217" s="8" t="s">
        <v>376</v>
      </c>
      <c r="C217" s="11" t="s">
        <v>701</v>
      </c>
      <c r="D217" s="12">
        <v>0</v>
      </c>
      <c r="E217" s="12">
        <v>0</v>
      </c>
      <c r="F217" s="40"/>
      <c r="G217" s="40"/>
      <c r="H217" s="12">
        <v>0</v>
      </c>
      <c r="I217" s="12">
        <v>0</v>
      </c>
      <c r="J217" s="40"/>
      <c r="K217" s="40"/>
      <c r="L217" s="12">
        <v>0</v>
      </c>
      <c r="M217" s="12">
        <v>0</v>
      </c>
      <c r="N217" s="40"/>
      <c r="O217" s="40"/>
      <c r="P217" s="12">
        <v>0</v>
      </c>
      <c r="Q217" s="12">
        <v>0</v>
      </c>
      <c r="R217" s="40"/>
      <c r="S217" s="40"/>
      <c r="T217" s="12">
        <v>0</v>
      </c>
      <c r="U217" s="12">
        <v>0</v>
      </c>
      <c r="V217" s="40"/>
      <c r="W217" s="40"/>
      <c r="X217" s="12">
        <v>0</v>
      </c>
      <c r="Y217" s="12">
        <v>0</v>
      </c>
      <c r="Z217" s="40"/>
      <c r="AA217" s="40"/>
      <c r="AB217" s="12">
        <v>0</v>
      </c>
      <c r="AC217" s="12">
        <v>0</v>
      </c>
      <c r="AD217" s="40"/>
      <c r="AE217" s="40"/>
    </row>
    <row r="218" spans="2:31" ht="13.9" customHeight="1" x14ac:dyDescent="0.3">
      <c r="B218" s="8" t="s">
        <v>377</v>
      </c>
      <c r="C218" s="11" t="s">
        <v>702</v>
      </c>
      <c r="D218" s="12">
        <v>0</v>
      </c>
      <c r="E218" s="12">
        <v>0</v>
      </c>
      <c r="F218" s="40"/>
      <c r="G218" s="40"/>
      <c r="H218" s="12">
        <v>0</v>
      </c>
      <c r="I218" s="12">
        <v>0</v>
      </c>
      <c r="J218" s="40"/>
      <c r="K218" s="40"/>
      <c r="L218" s="12">
        <v>0</v>
      </c>
      <c r="M218" s="12">
        <v>0</v>
      </c>
      <c r="N218" s="40"/>
      <c r="O218" s="40"/>
      <c r="P218" s="12">
        <v>0</v>
      </c>
      <c r="Q218" s="12">
        <v>0</v>
      </c>
      <c r="R218" s="40"/>
      <c r="S218" s="40"/>
      <c r="T218" s="12">
        <v>0</v>
      </c>
      <c r="U218" s="12">
        <v>0</v>
      </c>
      <c r="V218" s="40"/>
      <c r="W218" s="40"/>
      <c r="X218" s="12">
        <v>0</v>
      </c>
      <c r="Y218" s="12">
        <v>0</v>
      </c>
      <c r="Z218" s="40"/>
      <c r="AA218" s="40"/>
      <c r="AB218" s="12">
        <v>0</v>
      </c>
      <c r="AC218" s="12">
        <v>0</v>
      </c>
      <c r="AD218" s="40"/>
      <c r="AE218" s="40"/>
    </row>
    <row r="219" spans="2:31" ht="13.9" customHeight="1" x14ac:dyDescent="0.3">
      <c r="B219" s="8" t="s">
        <v>378</v>
      </c>
      <c r="C219" s="11" t="s">
        <v>703</v>
      </c>
      <c r="D219" s="12">
        <v>0</v>
      </c>
      <c r="E219" s="12">
        <v>0</v>
      </c>
      <c r="F219" s="40"/>
      <c r="G219" s="40"/>
      <c r="H219" s="12">
        <v>0</v>
      </c>
      <c r="I219" s="12">
        <v>0</v>
      </c>
      <c r="J219" s="40"/>
      <c r="K219" s="40"/>
      <c r="L219" s="12">
        <v>0</v>
      </c>
      <c r="M219" s="12">
        <v>0</v>
      </c>
      <c r="N219" s="40"/>
      <c r="O219" s="40"/>
      <c r="P219" s="12">
        <v>0</v>
      </c>
      <c r="Q219" s="12">
        <v>0</v>
      </c>
      <c r="R219" s="40"/>
      <c r="S219" s="40"/>
      <c r="T219" s="12">
        <v>0</v>
      </c>
      <c r="U219" s="12">
        <v>0</v>
      </c>
      <c r="V219" s="40"/>
      <c r="W219" s="40"/>
      <c r="X219" s="12">
        <v>0</v>
      </c>
      <c r="Y219" s="12">
        <v>0</v>
      </c>
      <c r="Z219" s="40"/>
      <c r="AA219" s="40"/>
      <c r="AB219" s="12">
        <v>0</v>
      </c>
      <c r="AC219" s="12">
        <v>0</v>
      </c>
      <c r="AD219" s="40"/>
      <c r="AE219" s="40"/>
    </row>
    <row r="220" spans="2:31" ht="13.9" customHeight="1" x14ac:dyDescent="0.3">
      <c r="B220" s="8" t="s">
        <v>379</v>
      </c>
      <c r="C220" s="11" t="s">
        <v>704</v>
      </c>
      <c r="D220" s="12">
        <v>0</v>
      </c>
      <c r="E220" s="12">
        <v>0</v>
      </c>
      <c r="F220" s="40"/>
      <c r="G220" s="40"/>
      <c r="H220" s="12">
        <v>0</v>
      </c>
      <c r="I220" s="12">
        <v>0</v>
      </c>
      <c r="J220" s="40"/>
      <c r="K220" s="40"/>
      <c r="L220" s="12">
        <v>0</v>
      </c>
      <c r="M220" s="12">
        <v>0</v>
      </c>
      <c r="N220" s="40"/>
      <c r="O220" s="40"/>
      <c r="P220" s="12">
        <v>0</v>
      </c>
      <c r="Q220" s="12">
        <v>0</v>
      </c>
      <c r="R220" s="40"/>
      <c r="S220" s="40"/>
      <c r="T220" s="12">
        <v>0</v>
      </c>
      <c r="U220" s="12">
        <v>0</v>
      </c>
      <c r="V220" s="40"/>
      <c r="W220" s="40"/>
      <c r="X220" s="12">
        <v>0</v>
      </c>
      <c r="Y220" s="12">
        <v>0</v>
      </c>
      <c r="Z220" s="40"/>
      <c r="AA220" s="40"/>
      <c r="AB220" s="12">
        <v>0</v>
      </c>
      <c r="AC220" s="12">
        <v>0</v>
      </c>
      <c r="AD220" s="40"/>
      <c r="AE220" s="40"/>
    </row>
    <row r="221" spans="2:31" ht="13.9" customHeight="1" x14ac:dyDescent="0.3">
      <c r="B221" s="8" t="s">
        <v>380</v>
      </c>
      <c r="C221" s="11" t="s">
        <v>705</v>
      </c>
      <c r="D221" s="12">
        <v>135.86000000000001</v>
      </c>
      <c r="E221" s="12">
        <v>132.58000000000001</v>
      </c>
      <c r="F221" s="40"/>
      <c r="G221" s="40"/>
      <c r="H221" s="12">
        <v>0</v>
      </c>
      <c r="I221" s="12">
        <v>0</v>
      </c>
      <c r="J221" s="40"/>
      <c r="K221" s="40"/>
      <c r="L221" s="12">
        <v>0</v>
      </c>
      <c r="M221" s="12">
        <v>0</v>
      </c>
      <c r="N221" s="40"/>
      <c r="O221" s="40"/>
      <c r="P221" s="12">
        <v>0</v>
      </c>
      <c r="Q221" s="12">
        <v>0</v>
      </c>
      <c r="R221" s="40"/>
      <c r="S221" s="40"/>
      <c r="T221" s="12">
        <v>0</v>
      </c>
      <c r="U221" s="12">
        <v>0</v>
      </c>
      <c r="V221" s="40"/>
      <c r="W221" s="40"/>
      <c r="X221" s="12">
        <v>0</v>
      </c>
      <c r="Y221" s="12">
        <v>0</v>
      </c>
      <c r="Z221" s="40"/>
      <c r="AA221" s="40"/>
      <c r="AB221" s="12">
        <v>135.86000000000001</v>
      </c>
      <c r="AC221" s="12">
        <v>132.58000000000001</v>
      </c>
      <c r="AD221" s="40"/>
      <c r="AE221" s="40"/>
    </row>
    <row r="222" spans="2:31" ht="13.9" customHeight="1" x14ac:dyDescent="0.3">
      <c r="B222" s="8" t="s">
        <v>381</v>
      </c>
      <c r="C222" s="11" t="s">
        <v>706</v>
      </c>
      <c r="D222" s="12">
        <v>0</v>
      </c>
      <c r="E222" s="12">
        <v>0</v>
      </c>
      <c r="F222" s="40"/>
      <c r="G222" s="40"/>
      <c r="H222" s="12">
        <v>0</v>
      </c>
      <c r="I222" s="12">
        <v>0</v>
      </c>
      <c r="J222" s="40"/>
      <c r="K222" s="40"/>
      <c r="L222" s="12">
        <v>0</v>
      </c>
      <c r="M222" s="12">
        <v>0</v>
      </c>
      <c r="N222" s="40"/>
      <c r="O222" s="40"/>
      <c r="P222" s="12">
        <v>0</v>
      </c>
      <c r="Q222" s="12">
        <v>0</v>
      </c>
      <c r="R222" s="40"/>
      <c r="S222" s="40"/>
      <c r="T222" s="12">
        <v>0</v>
      </c>
      <c r="U222" s="12">
        <v>0</v>
      </c>
      <c r="V222" s="40"/>
      <c r="W222" s="40"/>
      <c r="X222" s="12">
        <v>0</v>
      </c>
      <c r="Y222" s="12">
        <v>0</v>
      </c>
      <c r="Z222" s="40"/>
      <c r="AA222" s="40"/>
      <c r="AB222" s="12">
        <v>0</v>
      </c>
      <c r="AC222" s="12">
        <v>0</v>
      </c>
      <c r="AD222" s="40"/>
      <c r="AE222" s="40"/>
    </row>
    <row r="223" spans="2:31" ht="13.9" customHeight="1" x14ac:dyDescent="0.3">
      <c r="B223" s="8" t="s">
        <v>382</v>
      </c>
      <c r="C223" s="11" t="s">
        <v>707</v>
      </c>
      <c r="D223" s="12">
        <v>0</v>
      </c>
      <c r="E223" s="12">
        <v>0</v>
      </c>
      <c r="F223" s="40"/>
      <c r="G223" s="40"/>
      <c r="H223" s="12">
        <v>0</v>
      </c>
      <c r="I223" s="12">
        <v>0</v>
      </c>
      <c r="J223" s="40"/>
      <c r="K223" s="40"/>
      <c r="L223" s="12">
        <v>0</v>
      </c>
      <c r="M223" s="12">
        <v>0</v>
      </c>
      <c r="N223" s="40"/>
      <c r="O223" s="40"/>
      <c r="P223" s="12">
        <v>0</v>
      </c>
      <c r="Q223" s="12">
        <v>0</v>
      </c>
      <c r="R223" s="40"/>
      <c r="S223" s="40"/>
      <c r="T223" s="12">
        <v>0</v>
      </c>
      <c r="U223" s="12">
        <v>0</v>
      </c>
      <c r="V223" s="40"/>
      <c r="W223" s="40"/>
      <c r="X223" s="12">
        <v>0</v>
      </c>
      <c r="Y223" s="12">
        <v>0</v>
      </c>
      <c r="Z223" s="40"/>
      <c r="AA223" s="40"/>
      <c r="AB223" s="12">
        <v>0</v>
      </c>
      <c r="AC223" s="12">
        <v>0</v>
      </c>
      <c r="AD223" s="40"/>
      <c r="AE223" s="40"/>
    </row>
    <row r="224" spans="2:31" ht="13.9" customHeight="1" x14ac:dyDescent="0.3">
      <c r="B224" s="8" t="s">
        <v>981</v>
      </c>
      <c r="C224" s="11" t="s">
        <v>979</v>
      </c>
      <c r="D224" s="12">
        <v>0.04</v>
      </c>
      <c r="E224" s="12">
        <v>0.04</v>
      </c>
      <c r="F224" s="40"/>
      <c r="G224" s="40"/>
      <c r="H224" s="12">
        <v>0</v>
      </c>
      <c r="I224" s="12">
        <v>0</v>
      </c>
      <c r="J224" s="40"/>
      <c r="K224" s="40"/>
      <c r="L224" s="12">
        <v>0</v>
      </c>
      <c r="M224" s="12">
        <v>0</v>
      </c>
      <c r="N224" s="40"/>
      <c r="O224" s="40"/>
      <c r="P224" s="12">
        <v>0</v>
      </c>
      <c r="Q224" s="12">
        <v>0</v>
      </c>
      <c r="R224" s="40"/>
      <c r="S224" s="40"/>
      <c r="T224" s="12">
        <v>0</v>
      </c>
      <c r="U224" s="12">
        <v>0</v>
      </c>
      <c r="V224" s="40"/>
      <c r="W224" s="40"/>
      <c r="X224" s="12">
        <v>0</v>
      </c>
      <c r="Y224" s="12">
        <v>0</v>
      </c>
      <c r="Z224" s="40"/>
      <c r="AA224" s="40"/>
      <c r="AB224" s="12">
        <v>0.04</v>
      </c>
      <c r="AC224" s="12">
        <v>0.04</v>
      </c>
      <c r="AD224" s="40"/>
      <c r="AE224" s="40"/>
    </row>
    <row r="225" spans="2:31" ht="13.9" customHeight="1" x14ac:dyDescent="0.3">
      <c r="B225" s="8" t="s">
        <v>383</v>
      </c>
      <c r="C225" s="11" t="s">
        <v>708</v>
      </c>
      <c r="D225" s="12">
        <v>0.01</v>
      </c>
      <c r="E225" s="12">
        <v>0.01</v>
      </c>
      <c r="F225" s="40"/>
      <c r="G225" s="40"/>
      <c r="H225" s="12">
        <v>0</v>
      </c>
      <c r="I225" s="12">
        <v>0</v>
      </c>
      <c r="J225" s="40"/>
      <c r="K225" s="40"/>
      <c r="L225" s="12">
        <v>0</v>
      </c>
      <c r="M225" s="12">
        <v>0</v>
      </c>
      <c r="N225" s="40"/>
      <c r="O225" s="40"/>
      <c r="P225" s="12">
        <v>0</v>
      </c>
      <c r="Q225" s="12">
        <v>0</v>
      </c>
      <c r="R225" s="40"/>
      <c r="S225" s="40"/>
      <c r="T225" s="12">
        <v>0</v>
      </c>
      <c r="U225" s="12">
        <v>0</v>
      </c>
      <c r="V225" s="40"/>
      <c r="W225" s="40"/>
      <c r="X225" s="12">
        <v>0</v>
      </c>
      <c r="Y225" s="12">
        <v>0</v>
      </c>
      <c r="Z225" s="40"/>
      <c r="AA225" s="40"/>
      <c r="AB225" s="12">
        <v>0.01</v>
      </c>
      <c r="AC225" s="12">
        <v>0.01</v>
      </c>
      <c r="AD225" s="40"/>
      <c r="AE225" s="40"/>
    </row>
    <row r="226" spans="2:31" ht="13.9" customHeight="1" x14ac:dyDescent="0.3">
      <c r="B226" s="8" t="s">
        <v>384</v>
      </c>
      <c r="C226" s="11" t="s">
        <v>709</v>
      </c>
      <c r="D226" s="12">
        <v>1565.75</v>
      </c>
      <c r="E226" s="12">
        <v>1527.21</v>
      </c>
      <c r="F226" s="40"/>
      <c r="G226" s="40"/>
      <c r="H226" s="12">
        <v>0</v>
      </c>
      <c r="I226" s="12">
        <v>0</v>
      </c>
      <c r="J226" s="40"/>
      <c r="K226" s="40"/>
      <c r="L226" s="12">
        <v>0</v>
      </c>
      <c r="M226" s="12">
        <v>0</v>
      </c>
      <c r="N226" s="40"/>
      <c r="O226" s="40"/>
      <c r="P226" s="12">
        <v>0</v>
      </c>
      <c r="Q226" s="12">
        <v>0</v>
      </c>
      <c r="R226" s="40"/>
      <c r="S226" s="40"/>
      <c r="T226" s="12">
        <v>0</v>
      </c>
      <c r="U226" s="12">
        <v>0</v>
      </c>
      <c r="V226" s="40"/>
      <c r="W226" s="40"/>
      <c r="X226" s="12">
        <v>0</v>
      </c>
      <c r="Y226" s="12">
        <v>0</v>
      </c>
      <c r="Z226" s="40"/>
      <c r="AA226" s="40"/>
      <c r="AB226" s="12">
        <v>1565.75</v>
      </c>
      <c r="AC226" s="12">
        <v>1527.21</v>
      </c>
      <c r="AD226" s="40"/>
      <c r="AE226" s="40"/>
    </row>
    <row r="227" spans="2:31" ht="13.9" customHeight="1" x14ac:dyDescent="0.3">
      <c r="B227" s="8" t="s">
        <v>982</v>
      </c>
      <c r="C227" s="11" t="s">
        <v>980</v>
      </c>
      <c r="D227" s="12">
        <v>0</v>
      </c>
      <c r="E227" s="12">
        <v>0</v>
      </c>
      <c r="F227" s="40"/>
      <c r="G227" s="40"/>
      <c r="H227" s="12">
        <v>0</v>
      </c>
      <c r="I227" s="12">
        <v>0</v>
      </c>
      <c r="J227" s="40"/>
      <c r="K227" s="40"/>
      <c r="L227" s="12">
        <v>0</v>
      </c>
      <c r="M227" s="12">
        <v>0</v>
      </c>
      <c r="N227" s="40"/>
      <c r="O227" s="40"/>
      <c r="P227" s="12">
        <v>0</v>
      </c>
      <c r="Q227" s="12">
        <v>0</v>
      </c>
      <c r="R227" s="40"/>
      <c r="S227" s="40"/>
      <c r="T227" s="12">
        <v>0</v>
      </c>
      <c r="U227" s="12">
        <v>0</v>
      </c>
      <c r="V227" s="40"/>
      <c r="W227" s="40"/>
      <c r="X227" s="12">
        <v>0</v>
      </c>
      <c r="Y227" s="12">
        <v>0</v>
      </c>
      <c r="Z227" s="40"/>
      <c r="AA227" s="40"/>
      <c r="AB227" s="12">
        <v>0</v>
      </c>
      <c r="AC227" s="12">
        <v>0</v>
      </c>
      <c r="AD227" s="40"/>
      <c r="AE227" s="40"/>
    </row>
    <row r="228" spans="2:31" ht="13.9" customHeight="1" x14ac:dyDescent="0.3">
      <c r="B228" s="8" t="s">
        <v>385</v>
      </c>
      <c r="C228" s="11" t="s">
        <v>710</v>
      </c>
      <c r="D228" s="12">
        <v>0</v>
      </c>
      <c r="E228" s="12">
        <v>0</v>
      </c>
      <c r="F228" s="40"/>
      <c r="G228" s="40"/>
      <c r="H228" s="12">
        <v>0</v>
      </c>
      <c r="I228" s="12">
        <v>0</v>
      </c>
      <c r="J228" s="40"/>
      <c r="K228" s="40"/>
      <c r="L228" s="12">
        <v>0</v>
      </c>
      <c r="M228" s="12">
        <v>0</v>
      </c>
      <c r="N228" s="40"/>
      <c r="O228" s="40"/>
      <c r="P228" s="12">
        <v>0</v>
      </c>
      <c r="Q228" s="12">
        <v>0</v>
      </c>
      <c r="R228" s="40"/>
      <c r="S228" s="40"/>
      <c r="T228" s="12">
        <v>0</v>
      </c>
      <c r="U228" s="12">
        <v>0</v>
      </c>
      <c r="V228" s="40"/>
      <c r="W228" s="40"/>
      <c r="X228" s="12">
        <v>0</v>
      </c>
      <c r="Y228" s="12">
        <v>0</v>
      </c>
      <c r="Z228" s="40"/>
      <c r="AA228" s="40"/>
      <c r="AB228" s="12">
        <v>0</v>
      </c>
      <c r="AC228" s="12">
        <v>0</v>
      </c>
      <c r="AD228" s="40"/>
      <c r="AE228" s="40"/>
    </row>
    <row r="229" spans="2:31" ht="13.9" customHeight="1" x14ac:dyDescent="0.3">
      <c r="B229" s="8" t="s">
        <v>386</v>
      </c>
      <c r="C229" s="11" t="s">
        <v>711</v>
      </c>
      <c r="D229" s="12">
        <v>0</v>
      </c>
      <c r="E229" s="12">
        <v>0</v>
      </c>
      <c r="F229" s="40"/>
      <c r="G229" s="40"/>
      <c r="H229" s="12">
        <v>0</v>
      </c>
      <c r="I229" s="12">
        <v>0</v>
      </c>
      <c r="J229" s="40"/>
      <c r="K229" s="40"/>
      <c r="L229" s="12">
        <v>0</v>
      </c>
      <c r="M229" s="12">
        <v>0</v>
      </c>
      <c r="N229" s="40"/>
      <c r="O229" s="40"/>
      <c r="P229" s="12">
        <v>0</v>
      </c>
      <c r="Q229" s="12">
        <v>0</v>
      </c>
      <c r="R229" s="40"/>
      <c r="S229" s="40"/>
      <c r="T229" s="12">
        <v>0</v>
      </c>
      <c r="U229" s="12">
        <v>0</v>
      </c>
      <c r="V229" s="40"/>
      <c r="W229" s="40"/>
      <c r="X229" s="12">
        <v>0</v>
      </c>
      <c r="Y229" s="12">
        <v>0</v>
      </c>
      <c r="Z229" s="40"/>
      <c r="AA229" s="40"/>
      <c r="AB229" s="12">
        <v>0</v>
      </c>
      <c r="AC229" s="12">
        <v>0</v>
      </c>
      <c r="AD229" s="40"/>
      <c r="AE229" s="40"/>
    </row>
    <row r="230" spans="2:31" ht="13.9" customHeight="1" x14ac:dyDescent="0.3">
      <c r="B230" s="8" t="s">
        <v>387</v>
      </c>
      <c r="C230" s="11" t="s">
        <v>712</v>
      </c>
      <c r="D230" s="12">
        <v>0</v>
      </c>
      <c r="E230" s="12">
        <v>0</v>
      </c>
      <c r="F230" s="40"/>
      <c r="G230" s="40"/>
      <c r="H230" s="12">
        <v>0</v>
      </c>
      <c r="I230" s="12">
        <v>0</v>
      </c>
      <c r="J230" s="40"/>
      <c r="K230" s="40"/>
      <c r="L230" s="12">
        <v>0</v>
      </c>
      <c r="M230" s="12">
        <v>0</v>
      </c>
      <c r="N230" s="40"/>
      <c r="O230" s="40"/>
      <c r="P230" s="12">
        <v>0</v>
      </c>
      <c r="Q230" s="12">
        <v>0</v>
      </c>
      <c r="R230" s="40"/>
      <c r="S230" s="40"/>
      <c r="T230" s="12">
        <v>0</v>
      </c>
      <c r="U230" s="12">
        <v>0</v>
      </c>
      <c r="V230" s="40"/>
      <c r="W230" s="40"/>
      <c r="X230" s="12">
        <v>0</v>
      </c>
      <c r="Y230" s="12">
        <v>0</v>
      </c>
      <c r="Z230" s="40"/>
      <c r="AA230" s="40"/>
      <c r="AB230" s="12">
        <v>0</v>
      </c>
      <c r="AC230" s="12">
        <v>0</v>
      </c>
      <c r="AD230" s="40"/>
      <c r="AE230" s="40"/>
    </row>
    <row r="231" spans="2:31" ht="13.9" customHeight="1" x14ac:dyDescent="0.3">
      <c r="B231" s="8" t="s">
        <v>388</v>
      </c>
      <c r="C231" s="11" t="s">
        <v>713</v>
      </c>
      <c r="D231" s="12">
        <v>0</v>
      </c>
      <c r="E231" s="12">
        <v>0</v>
      </c>
      <c r="F231" s="40"/>
      <c r="G231" s="40"/>
      <c r="H231" s="12">
        <v>0</v>
      </c>
      <c r="I231" s="12">
        <v>0</v>
      </c>
      <c r="J231" s="40"/>
      <c r="K231" s="40"/>
      <c r="L231" s="12">
        <v>0</v>
      </c>
      <c r="M231" s="12">
        <v>0</v>
      </c>
      <c r="N231" s="40"/>
      <c r="O231" s="40"/>
      <c r="P231" s="12">
        <v>0</v>
      </c>
      <c r="Q231" s="12">
        <v>0</v>
      </c>
      <c r="R231" s="40"/>
      <c r="S231" s="40"/>
      <c r="T231" s="12">
        <v>0</v>
      </c>
      <c r="U231" s="12">
        <v>0</v>
      </c>
      <c r="V231" s="40"/>
      <c r="W231" s="40"/>
      <c r="X231" s="12">
        <v>0</v>
      </c>
      <c r="Y231" s="12">
        <v>0</v>
      </c>
      <c r="Z231" s="40"/>
      <c r="AA231" s="40"/>
      <c r="AB231" s="12">
        <v>0</v>
      </c>
      <c r="AC231" s="12">
        <v>0</v>
      </c>
      <c r="AD231" s="40"/>
      <c r="AE231" s="40"/>
    </row>
    <row r="232" spans="2:31" ht="13.9" customHeight="1" x14ac:dyDescent="0.3">
      <c r="B232" s="8" t="s">
        <v>389</v>
      </c>
      <c r="C232" s="11" t="s">
        <v>714</v>
      </c>
      <c r="D232" s="12">
        <v>0</v>
      </c>
      <c r="E232" s="12">
        <v>0</v>
      </c>
      <c r="F232" s="40"/>
      <c r="G232" s="40"/>
      <c r="H232" s="12">
        <v>0</v>
      </c>
      <c r="I232" s="12">
        <v>0</v>
      </c>
      <c r="J232" s="40"/>
      <c r="K232" s="40"/>
      <c r="L232" s="12">
        <v>0</v>
      </c>
      <c r="M232" s="12">
        <v>0</v>
      </c>
      <c r="N232" s="40"/>
      <c r="O232" s="40"/>
      <c r="P232" s="12">
        <v>0</v>
      </c>
      <c r="Q232" s="12">
        <v>0</v>
      </c>
      <c r="R232" s="40"/>
      <c r="S232" s="40"/>
      <c r="T232" s="12">
        <v>0</v>
      </c>
      <c r="U232" s="12">
        <v>0</v>
      </c>
      <c r="V232" s="40"/>
      <c r="W232" s="40"/>
      <c r="X232" s="12">
        <v>0</v>
      </c>
      <c r="Y232" s="12">
        <v>0</v>
      </c>
      <c r="Z232" s="40"/>
      <c r="AA232" s="40"/>
      <c r="AB232" s="12">
        <v>0</v>
      </c>
      <c r="AC232" s="12">
        <v>0</v>
      </c>
      <c r="AD232" s="40"/>
      <c r="AE232" s="40"/>
    </row>
    <row r="233" spans="2:31" ht="13.9" customHeight="1" x14ac:dyDescent="0.3">
      <c r="B233" s="8" t="s">
        <v>390</v>
      </c>
      <c r="C233" s="11" t="s">
        <v>715</v>
      </c>
      <c r="D233" s="12">
        <v>0</v>
      </c>
      <c r="E233" s="12">
        <v>0</v>
      </c>
      <c r="F233" s="40"/>
      <c r="G233" s="40"/>
      <c r="H233" s="12">
        <v>0</v>
      </c>
      <c r="I233" s="12">
        <v>0</v>
      </c>
      <c r="J233" s="40"/>
      <c r="K233" s="40"/>
      <c r="L233" s="12">
        <v>0</v>
      </c>
      <c r="M233" s="12">
        <v>0</v>
      </c>
      <c r="N233" s="40"/>
      <c r="O233" s="40"/>
      <c r="P233" s="12">
        <v>0</v>
      </c>
      <c r="Q233" s="12">
        <v>0</v>
      </c>
      <c r="R233" s="40"/>
      <c r="S233" s="40"/>
      <c r="T233" s="12">
        <v>0</v>
      </c>
      <c r="U233" s="12">
        <v>0</v>
      </c>
      <c r="V233" s="40"/>
      <c r="W233" s="40"/>
      <c r="X233" s="12">
        <v>0</v>
      </c>
      <c r="Y233" s="12">
        <v>0</v>
      </c>
      <c r="Z233" s="40"/>
      <c r="AA233" s="40"/>
      <c r="AB233" s="12">
        <v>0</v>
      </c>
      <c r="AC233" s="12">
        <v>0</v>
      </c>
      <c r="AD233" s="40"/>
      <c r="AE233" s="40"/>
    </row>
    <row r="234" spans="2:31" ht="13.9" customHeight="1" x14ac:dyDescent="0.3">
      <c r="B234" s="8" t="s">
        <v>391</v>
      </c>
      <c r="C234" s="11" t="s">
        <v>716</v>
      </c>
      <c r="D234" s="12">
        <v>0</v>
      </c>
      <c r="E234" s="12">
        <v>0</v>
      </c>
      <c r="F234" s="40"/>
      <c r="G234" s="40"/>
      <c r="H234" s="12">
        <v>0</v>
      </c>
      <c r="I234" s="12">
        <v>0</v>
      </c>
      <c r="J234" s="40"/>
      <c r="K234" s="40"/>
      <c r="L234" s="12">
        <v>0</v>
      </c>
      <c r="M234" s="12">
        <v>0</v>
      </c>
      <c r="N234" s="40"/>
      <c r="O234" s="40"/>
      <c r="P234" s="12">
        <v>0</v>
      </c>
      <c r="Q234" s="12">
        <v>0</v>
      </c>
      <c r="R234" s="40"/>
      <c r="S234" s="40"/>
      <c r="T234" s="12">
        <v>0</v>
      </c>
      <c r="U234" s="12">
        <v>0</v>
      </c>
      <c r="V234" s="40"/>
      <c r="W234" s="40"/>
      <c r="X234" s="12">
        <v>0</v>
      </c>
      <c r="Y234" s="12">
        <v>0</v>
      </c>
      <c r="Z234" s="40"/>
      <c r="AA234" s="40"/>
      <c r="AB234" s="12">
        <v>0</v>
      </c>
      <c r="AC234" s="12">
        <v>0</v>
      </c>
      <c r="AD234" s="40"/>
      <c r="AE234" s="40"/>
    </row>
    <row r="235" spans="2:31" ht="13.9" customHeight="1" x14ac:dyDescent="0.3">
      <c r="B235" s="8" t="s">
        <v>392</v>
      </c>
      <c r="C235" s="11" t="s">
        <v>717</v>
      </c>
      <c r="D235" s="12">
        <v>0</v>
      </c>
      <c r="E235" s="12">
        <v>0</v>
      </c>
      <c r="F235" s="40"/>
      <c r="G235" s="40"/>
      <c r="H235" s="12">
        <v>0</v>
      </c>
      <c r="I235" s="12">
        <v>0</v>
      </c>
      <c r="J235" s="40"/>
      <c r="K235" s="40"/>
      <c r="L235" s="12">
        <v>0</v>
      </c>
      <c r="M235" s="12">
        <v>0</v>
      </c>
      <c r="N235" s="40"/>
      <c r="O235" s="40"/>
      <c r="P235" s="12">
        <v>0</v>
      </c>
      <c r="Q235" s="12">
        <v>0</v>
      </c>
      <c r="R235" s="40"/>
      <c r="S235" s="40"/>
      <c r="T235" s="12">
        <v>0</v>
      </c>
      <c r="U235" s="12">
        <v>0</v>
      </c>
      <c r="V235" s="40"/>
      <c r="W235" s="40"/>
      <c r="X235" s="12">
        <v>0</v>
      </c>
      <c r="Y235" s="12">
        <v>0</v>
      </c>
      <c r="Z235" s="40"/>
      <c r="AA235" s="40"/>
      <c r="AB235" s="12">
        <v>0</v>
      </c>
      <c r="AC235" s="12">
        <v>0</v>
      </c>
      <c r="AD235" s="40"/>
      <c r="AE235" s="40"/>
    </row>
    <row r="236" spans="2:31" ht="13.9" customHeight="1" x14ac:dyDescent="0.3">
      <c r="B236" s="8" t="s">
        <v>393</v>
      </c>
      <c r="C236" s="11" t="s">
        <v>718</v>
      </c>
      <c r="D236" s="12">
        <v>0</v>
      </c>
      <c r="E236" s="12">
        <v>0</v>
      </c>
      <c r="F236" s="40"/>
      <c r="G236" s="40"/>
      <c r="H236" s="12">
        <v>0</v>
      </c>
      <c r="I236" s="12">
        <v>0</v>
      </c>
      <c r="J236" s="40"/>
      <c r="K236" s="40"/>
      <c r="L236" s="12">
        <v>0</v>
      </c>
      <c r="M236" s="12">
        <v>0</v>
      </c>
      <c r="N236" s="40"/>
      <c r="O236" s="40"/>
      <c r="P236" s="12">
        <v>0</v>
      </c>
      <c r="Q236" s="12">
        <v>0</v>
      </c>
      <c r="R236" s="40"/>
      <c r="S236" s="40"/>
      <c r="T236" s="12">
        <v>0</v>
      </c>
      <c r="U236" s="12">
        <v>0</v>
      </c>
      <c r="V236" s="40"/>
      <c r="W236" s="40"/>
      <c r="X236" s="12">
        <v>0</v>
      </c>
      <c r="Y236" s="12">
        <v>0</v>
      </c>
      <c r="Z236" s="40"/>
      <c r="AA236" s="40"/>
      <c r="AB236" s="12">
        <v>0</v>
      </c>
      <c r="AC236" s="12">
        <v>0</v>
      </c>
      <c r="AD236" s="40"/>
      <c r="AE236" s="40"/>
    </row>
    <row r="237" spans="2:31" ht="13.9" customHeight="1" x14ac:dyDescent="0.3">
      <c r="B237" s="8" t="s">
        <v>394</v>
      </c>
      <c r="C237" s="11" t="s">
        <v>719</v>
      </c>
      <c r="D237" s="12">
        <v>0</v>
      </c>
      <c r="E237" s="12">
        <v>0</v>
      </c>
      <c r="F237" s="40"/>
      <c r="G237" s="40"/>
      <c r="H237" s="12">
        <v>0</v>
      </c>
      <c r="I237" s="12">
        <v>0</v>
      </c>
      <c r="J237" s="40"/>
      <c r="K237" s="40"/>
      <c r="L237" s="12">
        <v>0</v>
      </c>
      <c r="M237" s="12">
        <v>0</v>
      </c>
      <c r="N237" s="40"/>
      <c r="O237" s="40"/>
      <c r="P237" s="12">
        <v>0</v>
      </c>
      <c r="Q237" s="12">
        <v>0</v>
      </c>
      <c r="R237" s="40"/>
      <c r="S237" s="40"/>
      <c r="T237" s="12">
        <v>0</v>
      </c>
      <c r="U237" s="12">
        <v>0</v>
      </c>
      <c r="V237" s="40"/>
      <c r="W237" s="40"/>
      <c r="X237" s="12">
        <v>0</v>
      </c>
      <c r="Y237" s="12">
        <v>0</v>
      </c>
      <c r="Z237" s="40"/>
      <c r="AA237" s="40"/>
      <c r="AB237" s="12">
        <v>0</v>
      </c>
      <c r="AC237" s="12">
        <v>0</v>
      </c>
      <c r="AD237" s="40"/>
      <c r="AE237" s="40"/>
    </row>
    <row r="238" spans="2:31" ht="13.9" customHeight="1" x14ac:dyDescent="0.3">
      <c r="B238" s="8" t="s">
        <v>395</v>
      </c>
      <c r="C238" s="11" t="s">
        <v>720</v>
      </c>
      <c r="D238" s="12">
        <v>0</v>
      </c>
      <c r="E238" s="12">
        <v>0</v>
      </c>
      <c r="F238" s="40"/>
      <c r="G238" s="40"/>
      <c r="H238" s="12">
        <v>0</v>
      </c>
      <c r="I238" s="12">
        <v>0</v>
      </c>
      <c r="J238" s="40"/>
      <c r="K238" s="40"/>
      <c r="L238" s="12">
        <v>0</v>
      </c>
      <c r="M238" s="12">
        <v>0</v>
      </c>
      <c r="N238" s="40"/>
      <c r="O238" s="40"/>
      <c r="P238" s="12">
        <v>0</v>
      </c>
      <c r="Q238" s="12">
        <v>0</v>
      </c>
      <c r="R238" s="40"/>
      <c r="S238" s="40"/>
      <c r="T238" s="12">
        <v>0</v>
      </c>
      <c r="U238" s="12">
        <v>0</v>
      </c>
      <c r="V238" s="40"/>
      <c r="W238" s="40"/>
      <c r="X238" s="12">
        <v>0</v>
      </c>
      <c r="Y238" s="12">
        <v>0</v>
      </c>
      <c r="Z238" s="40"/>
      <c r="AA238" s="40"/>
      <c r="AB238" s="12">
        <v>0</v>
      </c>
      <c r="AC238" s="12">
        <v>0</v>
      </c>
      <c r="AD238" s="40"/>
      <c r="AE238" s="40"/>
    </row>
    <row r="239" spans="2:31" ht="13.9" customHeight="1" x14ac:dyDescent="0.3">
      <c r="B239" s="8" t="s">
        <v>396</v>
      </c>
      <c r="C239" s="11" t="s">
        <v>721</v>
      </c>
      <c r="D239" s="12">
        <v>0</v>
      </c>
      <c r="E239" s="12">
        <v>0</v>
      </c>
      <c r="F239" s="40"/>
      <c r="G239" s="40"/>
      <c r="H239" s="12">
        <v>0</v>
      </c>
      <c r="I239" s="12">
        <v>0</v>
      </c>
      <c r="J239" s="40"/>
      <c r="K239" s="40"/>
      <c r="L239" s="12">
        <v>0</v>
      </c>
      <c r="M239" s="12">
        <v>0</v>
      </c>
      <c r="N239" s="40"/>
      <c r="O239" s="40"/>
      <c r="P239" s="12">
        <v>0</v>
      </c>
      <c r="Q239" s="12">
        <v>0</v>
      </c>
      <c r="R239" s="40"/>
      <c r="S239" s="40"/>
      <c r="T239" s="12">
        <v>0</v>
      </c>
      <c r="U239" s="12">
        <v>0</v>
      </c>
      <c r="V239" s="40"/>
      <c r="W239" s="40"/>
      <c r="X239" s="12">
        <v>0</v>
      </c>
      <c r="Y239" s="12">
        <v>0</v>
      </c>
      <c r="Z239" s="40"/>
      <c r="AA239" s="40"/>
      <c r="AB239" s="12">
        <v>0</v>
      </c>
      <c r="AC239" s="12">
        <v>0</v>
      </c>
      <c r="AD239" s="40"/>
      <c r="AE239" s="40"/>
    </row>
    <row r="240" spans="2:31" ht="13.9" customHeight="1" x14ac:dyDescent="0.3">
      <c r="B240" s="8" t="s">
        <v>397</v>
      </c>
      <c r="C240" s="11" t="s">
        <v>722</v>
      </c>
      <c r="D240" s="12">
        <v>0</v>
      </c>
      <c r="E240" s="12">
        <v>0</v>
      </c>
      <c r="F240" s="40"/>
      <c r="G240" s="40"/>
      <c r="H240" s="12">
        <v>0</v>
      </c>
      <c r="I240" s="12">
        <v>0</v>
      </c>
      <c r="J240" s="40"/>
      <c r="K240" s="40"/>
      <c r="L240" s="12">
        <v>0</v>
      </c>
      <c r="M240" s="12">
        <v>0</v>
      </c>
      <c r="N240" s="40"/>
      <c r="O240" s="40"/>
      <c r="P240" s="12">
        <v>0</v>
      </c>
      <c r="Q240" s="12">
        <v>0</v>
      </c>
      <c r="R240" s="40"/>
      <c r="S240" s="40"/>
      <c r="T240" s="12">
        <v>0</v>
      </c>
      <c r="U240" s="12">
        <v>0</v>
      </c>
      <c r="V240" s="40"/>
      <c r="W240" s="40"/>
      <c r="X240" s="12">
        <v>0</v>
      </c>
      <c r="Y240" s="12">
        <v>0</v>
      </c>
      <c r="Z240" s="40"/>
      <c r="AA240" s="40"/>
      <c r="AB240" s="12">
        <v>0</v>
      </c>
      <c r="AC240" s="12">
        <v>0</v>
      </c>
      <c r="AD240" s="40"/>
      <c r="AE240" s="40"/>
    </row>
    <row r="241" spans="2:31" ht="13.9" customHeight="1" x14ac:dyDescent="0.3">
      <c r="B241" s="8" t="s">
        <v>398</v>
      </c>
      <c r="C241" s="11" t="s">
        <v>723</v>
      </c>
      <c r="D241" s="12">
        <v>0</v>
      </c>
      <c r="E241" s="12">
        <v>0</v>
      </c>
      <c r="F241" s="40"/>
      <c r="G241" s="40"/>
      <c r="H241" s="12">
        <v>0</v>
      </c>
      <c r="I241" s="12">
        <v>0</v>
      </c>
      <c r="J241" s="40"/>
      <c r="K241" s="40"/>
      <c r="L241" s="12">
        <v>0</v>
      </c>
      <c r="M241" s="12">
        <v>0</v>
      </c>
      <c r="N241" s="40"/>
      <c r="O241" s="40"/>
      <c r="P241" s="12">
        <v>0</v>
      </c>
      <c r="Q241" s="12">
        <v>0</v>
      </c>
      <c r="R241" s="40"/>
      <c r="S241" s="40"/>
      <c r="T241" s="12">
        <v>0</v>
      </c>
      <c r="U241" s="12">
        <v>0</v>
      </c>
      <c r="V241" s="40"/>
      <c r="W241" s="40"/>
      <c r="X241" s="12">
        <v>0</v>
      </c>
      <c r="Y241" s="12">
        <v>0</v>
      </c>
      <c r="Z241" s="40"/>
      <c r="AA241" s="40"/>
      <c r="AB241" s="12">
        <v>0</v>
      </c>
      <c r="AC241" s="12">
        <v>0</v>
      </c>
      <c r="AD241" s="40"/>
      <c r="AE241" s="40"/>
    </row>
    <row r="242" spans="2:31" ht="13.9" customHeight="1" x14ac:dyDescent="0.3">
      <c r="B242" s="8" t="s">
        <v>399</v>
      </c>
      <c r="C242" s="11" t="s">
        <v>724</v>
      </c>
      <c r="D242" s="12">
        <v>0</v>
      </c>
      <c r="E242" s="12">
        <v>0</v>
      </c>
      <c r="F242" s="40"/>
      <c r="G242" s="40"/>
      <c r="H242" s="12">
        <v>0</v>
      </c>
      <c r="I242" s="12">
        <v>0</v>
      </c>
      <c r="J242" s="40"/>
      <c r="K242" s="40"/>
      <c r="L242" s="12">
        <v>0</v>
      </c>
      <c r="M242" s="12">
        <v>0</v>
      </c>
      <c r="N242" s="40"/>
      <c r="O242" s="40"/>
      <c r="P242" s="12">
        <v>0</v>
      </c>
      <c r="Q242" s="12">
        <v>0</v>
      </c>
      <c r="R242" s="40"/>
      <c r="S242" s="40"/>
      <c r="T242" s="12">
        <v>0</v>
      </c>
      <c r="U242" s="12">
        <v>0</v>
      </c>
      <c r="V242" s="40"/>
      <c r="W242" s="40"/>
      <c r="X242" s="12">
        <v>0</v>
      </c>
      <c r="Y242" s="12">
        <v>0</v>
      </c>
      <c r="Z242" s="40"/>
      <c r="AA242" s="40"/>
      <c r="AB242" s="12">
        <v>0</v>
      </c>
      <c r="AC242" s="12">
        <v>0</v>
      </c>
      <c r="AD242" s="40"/>
      <c r="AE242" s="40"/>
    </row>
    <row r="243" spans="2:31" ht="13.9" customHeight="1" x14ac:dyDescent="0.3">
      <c r="B243" s="8" t="s">
        <v>400</v>
      </c>
      <c r="C243" s="11" t="s">
        <v>725</v>
      </c>
      <c r="D243" s="12">
        <v>0</v>
      </c>
      <c r="E243" s="12">
        <v>0</v>
      </c>
      <c r="F243" s="40"/>
      <c r="G243" s="40"/>
      <c r="H243" s="12">
        <v>0</v>
      </c>
      <c r="I243" s="12">
        <v>0</v>
      </c>
      <c r="J243" s="40"/>
      <c r="K243" s="40"/>
      <c r="L243" s="12">
        <v>0</v>
      </c>
      <c r="M243" s="12">
        <v>0</v>
      </c>
      <c r="N243" s="40"/>
      <c r="O243" s="40"/>
      <c r="P243" s="12">
        <v>0</v>
      </c>
      <c r="Q243" s="12">
        <v>0</v>
      </c>
      <c r="R243" s="40"/>
      <c r="S243" s="40"/>
      <c r="T243" s="12">
        <v>0</v>
      </c>
      <c r="U243" s="12">
        <v>0</v>
      </c>
      <c r="V243" s="40"/>
      <c r="W243" s="40"/>
      <c r="X243" s="12">
        <v>0</v>
      </c>
      <c r="Y243" s="12">
        <v>0</v>
      </c>
      <c r="Z243" s="40"/>
      <c r="AA243" s="40"/>
      <c r="AB243" s="12">
        <v>0</v>
      </c>
      <c r="AC243" s="12">
        <v>0</v>
      </c>
      <c r="AD243" s="40"/>
      <c r="AE243" s="40"/>
    </row>
    <row r="244" spans="2:31" ht="13.9" customHeight="1" x14ac:dyDescent="0.3">
      <c r="B244" s="8" t="s">
        <v>401</v>
      </c>
      <c r="C244" s="11" t="s">
        <v>726</v>
      </c>
      <c r="D244" s="12">
        <v>3186.35</v>
      </c>
      <c r="E244" s="12">
        <v>3107.93</v>
      </c>
      <c r="F244" s="40"/>
      <c r="G244" s="40"/>
      <c r="H244" s="12">
        <v>0</v>
      </c>
      <c r="I244" s="12">
        <v>0</v>
      </c>
      <c r="J244" s="40"/>
      <c r="K244" s="40"/>
      <c r="L244" s="12">
        <v>0</v>
      </c>
      <c r="M244" s="12">
        <v>0</v>
      </c>
      <c r="N244" s="40"/>
      <c r="O244" s="40"/>
      <c r="P244" s="12">
        <v>0</v>
      </c>
      <c r="Q244" s="12">
        <v>0</v>
      </c>
      <c r="R244" s="40"/>
      <c r="S244" s="40"/>
      <c r="T244" s="12">
        <v>0</v>
      </c>
      <c r="U244" s="12">
        <v>0</v>
      </c>
      <c r="V244" s="40"/>
      <c r="W244" s="40"/>
      <c r="X244" s="12">
        <v>0</v>
      </c>
      <c r="Y244" s="12">
        <v>0</v>
      </c>
      <c r="Z244" s="40"/>
      <c r="AA244" s="40"/>
      <c r="AB244" s="12">
        <v>3186.35</v>
      </c>
      <c r="AC244" s="12">
        <v>3107.93</v>
      </c>
      <c r="AD244" s="40"/>
      <c r="AE244" s="40"/>
    </row>
    <row r="245" spans="2:31" ht="13.9" customHeight="1" x14ac:dyDescent="0.3">
      <c r="B245" s="8" t="s">
        <v>402</v>
      </c>
      <c r="C245" s="11" t="s">
        <v>727</v>
      </c>
      <c r="D245" s="12">
        <v>0</v>
      </c>
      <c r="E245" s="12">
        <v>0</v>
      </c>
      <c r="F245" s="40"/>
      <c r="G245" s="40"/>
      <c r="H245" s="12">
        <v>0</v>
      </c>
      <c r="I245" s="12">
        <v>0</v>
      </c>
      <c r="J245" s="40"/>
      <c r="K245" s="40"/>
      <c r="L245" s="12">
        <v>0</v>
      </c>
      <c r="M245" s="12">
        <v>0</v>
      </c>
      <c r="N245" s="40"/>
      <c r="O245" s="40"/>
      <c r="P245" s="12">
        <v>0</v>
      </c>
      <c r="Q245" s="12">
        <v>0</v>
      </c>
      <c r="R245" s="40"/>
      <c r="S245" s="40"/>
      <c r="T245" s="12">
        <v>0</v>
      </c>
      <c r="U245" s="12">
        <v>0</v>
      </c>
      <c r="V245" s="40"/>
      <c r="W245" s="40"/>
      <c r="X245" s="12">
        <v>0</v>
      </c>
      <c r="Y245" s="12">
        <v>0</v>
      </c>
      <c r="Z245" s="40"/>
      <c r="AA245" s="40"/>
      <c r="AB245" s="12">
        <v>0</v>
      </c>
      <c r="AC245" s="12">
        <v>0</v>
      </c>
      <c r="AD245" s="40"/>
      <c r="AE245" s="40"/>
    </row>
    <row r="246" spans="2:31" ht="13.9" customHeight="1" x14ac:dyDescent="0.3">
      <c r="B246" s="8" t="s">
        <v>403</v>
      </c>
      <c r="C246" s="11" t="s">
        <v>728</v>
      </c>
      <c r="D246" s="12">
        <v>0</v>
      </c>
      <c r="E246" s="12">
        <v>0</v>
      </c>
      <c r="F246" s="40"/>
      <c r="G246" s="40"/>
      <c r="H246" s="12">
        <v>0</v>
      </c>
      <c r="I246" s="12">
        <v>0</v>
      </c>
      <c r="J246" s="40"/>
      <c r="K246" s="40"/>
      <c r="L246" s="12">
        <v>0</v>
      </c>
      <c r="M246" s="12">
        <v>0</v>
      </c>
      <c r="N246" s="40"/>
      <c r="O246" s="40"/>
      <c r="P246" s="12">
        <v>0</v>
      </c>
      <c r="Q246" s="12">
        <v>0</v>
      </c>
      <c r="R246" s="40"/>
      <c r="S246" s="40"/>
      <c r="T246" s="12">
        <v>0</v>
      </c>
      <c r="U246" s="12">
        <v>0</v>
      </c>
      <c r="V246" s="40"/>
      <c r="W246" s="40"/>
      <c r="X246" s="12">
        <v>0</v>
      </c>
      <c r="Y246" s="12">
        <v>0</v>
      </c>
      <c r="Z246" s="40"/>
      <c r="AA246" s="40"/>
      <c r="AB246" s="12">
        <v>0</v>
      </c>
      <c r="AC246" s="12">
        <v>0</v>
      </c>
      <c r="AD246" s="40"/>
      <c r="AE246" s="40"/>
    </row>
    <row r="247" spans="2:31" ht="13.9" customHeight="1" x14ac:dyDescent="0.3">
      <c r="B247" s="8" t="s">
        <v>404</v>
      </c>
      <c r="C247" s="11" t="s">
        <v>729</v>
      </c>
      <c r="D247" s="12">
        <v>0</v>
      </c>
      <c r="E247" s="12">
        <v>0</v>
      </c>
      <c r="F247" s="40"/>
      <c r="G247" s="40"/>
      <c r="H247" s="12">
        <v>0</v>
      </c>
      <c r="I247" s="12">
        <v>0</v>
      </c>
      <c r="J247" s="40"/>
      <c r="K247" s="40"/>
      <c r="L247" s="12">
        <v>0</v>
      </c>
      <c r="M247" s="12">
        <v>0</v>
      </c>
      <c r="N247" s="40"/>
      <c r="O247" s="40"/>
      <c r="P247" s="12">
        <v>0</v>
      </c>
      <c r="Q247" s="12">
        <v>0</v>
      </c>
      <c r="R247" s="40"/>
      <c r="S247" s="40"/>
      <c r="T247" s="12">
        <v>0</v>
      </c>
      <c r="U247" s="12">
        <v>0</v>
      </c>
      <c r="V247" s="40"/>
      <c r="W247" s="40"/>
      <c r="X247" s="12">
        <v>0</v>
      </c>
      <c r="Y247" s="12">
        <v>0</v>
      </c>
      <c r="Z247" s="40"/>
      <c r="AA247" s="40"/>
      <c r="AB247" s="12">
        <v>0</v>
      </c>
      <c r="AC247" s="12">
        <v>0</v>
      </c>
      <c r="AD247" s="40"/>
      <c r="AE247" s="40"/>
    </row>
    <row r="248" spans="2:31" ht="13.9" customHeight="1" x14ac:dyDescent="0.3">
      <c r="B248" s="8" t="s">
        <v>405</v>
      </c>
      <c r="C248" s="11" t="s">
        <v>730</v>
      </c>
      <c r="D248" s="12">
        <v>0</v>
      </c>
      <c r="E248" s="12">
        <v>0</v>
      </c>
      <c r="F248" s="40"/>
      <c r="G248" s="40"/>
      <c r="H248" s="12">
        <v>0</v>
      </c>
      <c r="I248" s="12">
        <v>0</v>
      </c>
      <c r="J248" s="40"/>
      <c r="K248" s="40"/>
      <c r="L248" s="12">
        <v>0</v>
      </c>
      <c r="M248" s="12">
        <v>0</v>
      </c>
      <c r="N248" s="40"/>
      <c r="O248" s="40"/>
      <c r="P248" s="12">
        <v>0</v>
      </c>
      <c r="Q248" s="12">
        <v>0</v>
      </c>
      <c r="R248" s="40"/>
      <c r="S248" s="40"/>
      <c r="T248" s="12">
        <v>0</v>
      </c>
      <c r="U248" s="12">
        <v>0</v>
      </c>
      <c r="V248" s="40"/>
      <c r="W248" s="40"/>
      <c r="X248" s="12">
        <v>0</v>
      </c>
      <c r="Y248" s="12">
        <v>0</v>
      </c>
      <c r="Z248" s="40"/>
      <c r="AA248" s="40"/>
      <c r="AB248" s="12">
        <v>0</v>
      </c>
      <c r="AC248" s="12">
        <v>0</v>
      </c>
      <c r="AD248" s="40"/>
      <c r="AE248" s="40"/>
    </row>
    <row r="249" spans="2:31" ht="13.9" customHeight="1" x14ac:dyDescent="0.3">
      <c r="B249" s="8" t="s">
        <v>406</v>
      </c>
      <c r="C249" s="11" t="s">
        <v>731</v>
      </c>
      <c r="D249" s="12">
        <v>0</v>
      </c>
      <c r="E249" s="12">
        <v>0</v>
      </c>
      <c r="F249" s="40"/>
      <c r="G249" s="40"/>
      <c r="H249" s="12">
        <v>0</v>
      </c>
      <c r="I249" s="12">
        <v>0</v>
      </c>
      <c r="J249" s="40"/>
      <c r="K249" s="40"/>
      <c r="L249" s="12">
        <v>0</v>
      </c>
      <c r="M249" s="12">
        <v>0</v>
      </c>
      <c r="N249" s="40"/>
      <c r="O249" s="40"/>
      <c r="P249" s="12">
        <v>0</v>
      </c>
      <c r="Q249" s="12">
        <v>0</v>
      </c>
      <c r="R249" s="40"/>
      <c r="S249" s="40"/>
      <c r="T249" s="12">
        <v>0</v>
      </c>
      <c r="U249" s="12">
        <v>0</v>
      </c>
      <c r="V249" s="40"/>
      <c r="W249" s="40"/>
      <c r="X249" s="12">
        <v>0</v>
      </c>
      <c r="Y249" s="12">
        <v>0</v>
      </c>
      <c r="Z249" s="40"/>
      <c r="AA249" s="40"/>
      <c r="AB249" s="12">
        <v>0</v>
      </c>
      <c r="AC249" s="12">
        <v>0</v>
      </c>
      <c r="AD249" s="40"/>
      <c r="AE249" s="40"/>
    </row>
    <row r="250" spans="2:31" ht="13.9" customHeight="1" x14ac:dyDescent="0.3">
      <c r="B250" s="8" t="s">
        <v>407</v>
      </c>
      <c r="C250" s="11" t="s">
        <v>732</v>
      </c>
      <c r="D250" s="12">
        <v>0</v>
      </c>
      <c r="E250" s="12">
        <v>0</v>
      </c>
      <c r="F250" s="40"/>
      <c r="G250" s="40"/>
      <c r="H250" s="12">
        <v>0</v>
      </c>
      <c r="I250" s="12">
        <v>0</v>
      </c>
      <c r="J250" s="40"/>
      <c r="K250" s="40"/>
      <c r="L250" s="12">
        <v>0</v>
      </c>
      <c r="M250" s="12">
        <v>0</v>
      </c>
      <c r="N250" s="40"/>
      <c r="O250" s="40"/>
      <c r="P250" s="12">
        <v>0</v>
      </c>
      <c r="Q250" s="12">
        <v>0</v>
      </c>
      <c r="R250" s="40"/>
      <c r="S250" s="40"/>
      <c r="T250" s="12">
        <v>0</v>
      </c>
      <c r="U250" s="12">
        <v>0</v>
      </c>
      <c r="V250" s="40"/>
      <c r="W250" s="40"/>
      <c r="X250" s="12">
        <v>0</v>
      </c>
      <c r="Y250" s="12">
        <v>0</v>
      </c>
      <c r="Z250" s="40"/>
      <c r="AA250" s="40"/>
      <c r="AB250" s="12">
        <v>0</v>
      </c>
      <c r="AC250" s="12">
        <v>0</v>
      </c>
      <c r="AD250" s="40"/>
      <c r="AE250" s="40"/>
    </row>
    <row r="251" spans="2:31" ht="13.9" customHeight="1" x14ac:dyDescent="0.3">
      <c r="B251" s="8" t="s">
        <v>408</v>
      </c>
      <c r="C251" s="11" t="s">
        <v>733</v>
      </c>
      <c r="D251" s="12">
        <v>0</v>
      </c>
      <c r="E251" s="12">
        <v>0</v>
      </c>
      <c r="F251" s="40"/>
      <c r="G251" s="40"/>
      <c r="H251" s="12">
        <v>0</v>
      </c>
      <c r="I251" s="12">
        <v>0</v>
      </c>
      <c r="J251" s="40"/>
      <c r="K251" s="40"/>
      <c r="L251" s="12">
        <v>0</v>
      </c>
      <c r="M251" s="12">
        <v>0</v>
      </c>
      <c r="N251" s="40"/>
      <c r="O251" s="40"/>
      <c r="P251" s="12">
        <v>0</v>
      </c>
      <c r="Q251" s="12">
        <v>0</v>
      </c>
      <c r="R251" s="40"/>
      <c r="S251" s="40"/>
      <c r="T251" s="12">
        <v>0</v>
      </c>
      <c r="U251" s="12">
        <v>0</v>
      </c>
      <c r="V251" s="40"/>
      <c r="W251" s="40"/>
      <c r="X251" s="12">
        <v>0</v>
      </c>
      <c r="Y251" s="12">
        <v>0</v>
      </c>
      <c r="Z251" s="40"/>
      <c r="AA251" s="40"/>
      <c r="AB251" s="12">
        <v>0</v>
      </c>
      <c r="AC251" s="12">
        <v>0</v>
      </c>
      <c r="AD251" s="40"/>
      <c r="AE251" s="40"/>
    </row>
    <row r="252" spans="2:31" ht="13.9" customHeight="1" x14ac:dyDescent="0.3">
      <c r="B252" s="8" t="s">
        <v>409</v>
      </c>
      <c r="C252" s="11" t="s">
        <v>734</v>
      </c>
      <c r="D252" s="12">
        <v>0</v>
      </c>
      <c r="E252" s="12">
        <v>0</v>
      </c>
      <c r="F252" s="40"/>
      <c r="G252" s="40"/>
      <c r="H252" s="12">
        <v>0</v>
      </c>
      <c r="I252" s="12">
        <v>0</v>
      </c>
      <c r="J252" s="40"/>
      <c r="K252" s="40"/>
      <c r="L252" s="12">
        <v>0</v>
      </c>
      <c r="M252" s="12">
        <v>0</v>
      </c>
      <c r="N252" s="40"/>
      <c r="O252" s="40"/>
      <c r="P252" s="12">
        <v>0</v>
      </c>
      <c r="Q252" s="12">
        <v>0</v>
      </c>
      <c r="R252" s="40"/>
      <c r="S252" s="40"/>
      <c r="T252" s="12">
        <v>0</v>
      </c>
      <c r="U252" s="12">
        <v>0</v>
      </c>
      <c r="V252" s="40"/>
      <c r="W252" s="40"/>
      <c r="X252" s="12">
        <v>0</v>
      </c>
      <c r="Y252" s="12">
        <v>0</v>
      </c>
      <c r="Z252" s="40"/>
      <c r="AA252" s="40"/>
      <c r="AB252" s="12">
        <v>0</v>
      </c>
      <c r="AC252" s="12">
        <v>0</v>
      </c>
      <c r="AD252" s="40"/>
      <c r="AE252" s="40"/>
    </row>
    <row r="253" spans="2:31" ht="13.9" customHeight="1" x14ac:dyDescent="0.3">
      <c r="B253" s="8" t="s">
        <v>410</v>
      </c>
      <c r="C253" s="11" t="s">
        <v>735</v>
      </c>
      <c r="D253" s="12">
        <v>0</v>
      </c>
      <c r="E253" s="12">
        <v>0</v>
      </c>
      <c r="F253" s="40"/>
      <c r="G253" s="40"/>
      <c r="H253" s="12">
        <v>0</v>
      </c>
      <c r="I253" s="12">
        <v>0</v>
      </c>
      <c r="J253" s="40"/>
      <c r="K253" s="40"/>
      <c r="L253" s="12">
        <v>0</v>
      </c>
      <c r="M253" s="12">
        <v>0</v>
      </c>
      <c r="N253" s="40"/>
      <c r="O253" s="40"/>
      <c r="P253" s="12">
        <v>0</v>
      </c>
      <c r="Q253" s="12">
        <v>0</v>
      </c>
      <c r="R253" s="40"/>
      <c r="S253" s="40"/>
      <c r="T253" s="12">
        <v>0</v>
      </c>
      <c r="U253" s="12">
        <v>0</v>
      </c>
      <c r="V253" s="40"/>
      <c r="W253" s="40"/>
      <c r="X253" s="12">
        <v>0</v>
      </c>
      <c r="Y253" s="12">
        <v>0</v>
      </c>
      <c r="Z253" s="40"/>
      <c r="AA253" s="40"/>
      <c r="AB253" s="12">
        <v>0</v>
      </c>
      <c r="AC253" s="12">
        <v>0</v>
      </c>
      <c r="AD253" s="40"/>
      <c r="AE253" s="40"/>
    </row>
    <row r="254" spans="2:31" ht="13.9" customHeight="1" x14ac:dyDescent="0.3">
      <c r="B254" s="8" t="s">
        <v>411</v>
      </c>
      <c r="C254" s="11" t="s">
        <v>736</v>
      </c>
      <c r="D254" s="12">
        <v>0</v>
      </c>
      <c r="E254" s="12">
        <v>0</v>
      </c>
      <c r="F254" s="40"/>
      <c r="G254" s="40"/>
      <c r="H254" s="12">
        <v>0</v>
      </c>
      <c r="I254" s="12">
        <v>0</v>
      </c>
      <c r="J254" s="40"/>
      <c r="K254" s="40"/>
      <c r="L254" s="12">
        <v>0</v>
      </c>
      <c r="M254" s="12">
        <v>0</v>
      </c>
      <c r="N254" s="40"/>
      <c r="O254" s="40"/>
      <c r="P254" s="12">
        <v>0</v>
      </c>
      <c r="Q254" s="12">
        <v>0</v>
      </c>
      <c r="R254" s="40"/>
      <c r="S254" s="40"/>
      <c r="T254" s="12">
        <v>0</v>
      </c>
      <c r="U254" s="12">
        <v>0</v>
      </c>
      <c r="V254" s="40"/>
      <c r="W254" s="40"/>
      <c r="X254" s="12">
        <v>0</v>
      </c>
      <c r="Y254" s="12">
        <v>0</v>
      </c>
      <c r="Z254" s="40"/>
      <c r="AA254" s="40"/>
      <c r="AB254" s="12">
        <v>0</v>
      </c>
      <c r="AC254" s="12">
        <v>0</v>
      </c>
      <c r="AD254" s="40"/>
      <c r="AE254" s="40"/>
    </row>
    <row r="255" spans="2:31" ht="13.9" customHeight="1" x14ac:dyDescent="0.3">
      <c r="B255" s="8" t="s">
        <v>412</v>
      </c>
      <c r="C255" s="11" t="s">
        <v>737</v>
      </c>
      <c r="D255" s="12">
        <v>0</v>
      </c>
      <c r="E255" s="12">
        <v>0</v>
      </c>
      <c r="F255" s="40"/>
      <c r="G255" s="40"/>
      <c r="H255" s="12">
        <v>0</v>
      </c>
      <c r="I255" s="12">
        <v>0</v>
      </c>
      <c r="J255" s="40"/>
      <c r="K255" s="40"/>
      <c r="L255" s="12">
        <v>0</v>
      </c>
      <c r="M255" s="12">
        <v>0</v>
      </c>
      <c r="N255" s="40"/>
      <c r="O255" s="40"/>
      <c r="P255" s="12">
        <v>0</v>
      </c>
      <c r="Q255" s="12">
        <v>0</v>
      </c>
      <c r="R255" s="40"/>
      <c r="S255" s="40"/>
      <c r="T255" s="12">
        <v>0</v>
      </c>
      <c r="U255" s="12">
        <v>0</v>
      </c>
      <c r="V255" s="40"/>
      <c r="W255" s="40"/>
      <c r="X255" s="12">
        <v>0</v>
      </c>
      <c r="Y255" s="12">
        <v>0</v>
      </c>
      <c r="Z255" s="40"/>
      <c r="AA255" s="40"/>
      <c r="AB255" s="12">
        <v>0</v>
      </c>
      <c r="AC255" s="12">
        <v>0</v>
      </c>
      <c r="AD255" s="40"/>
      <c r="AE255" s="40"/>
    </row>
    <row r="256" spans="2:31" ht="13.9" customHeight="1" x14ac:dyDescent="0.3">
      <c r="B256" s="8" t="s">
        <v>413</v>
      </c>
      <c r="C256" s="11" t="s">
        <v>738</v>
      </c>
      <c r="D256" s="12">
        <v>0</v>
      </c>
      <c r="E256" s="12">
        <v>0</v>
      </c>
      <c r="F256" s="40"/>
      <c r="G256" s="40"/>
      <c r="H256" s="12">
        <v>0</v>
      </c>
      <c r="I256" s="12">
        <v>0</v>
      </c>
      <c r="J256" s="40"/>
      <c r="K256" s="40"/>
      <c r="L256" s="12">
        <v>0</v>
      </c>
      <c r="M256" s="12">
        <v>0</v>
      </c>
      <c r="N256" s="40"/>
      <c r="O256" s="40"/>
      <c r="P256" s="12">
        <v>0</v>
      </c>
      <c r="Q256" s="12">
        <v>0</v>
      </c>
      <c r="R256" s="40"/>
      <c r="S256" s="40"/>
      <c r="T256" s="12">
        <v>0</v>
      </c>
      <c r="U256" s="12">
        <v>0</v>
      </c>
      <c r="V256" s="40"/>
      <c r="W256" s="40"/>
      <c r="X256" s="12">
        <v>0</v>
      </c>
      <c r="Y256" s="12">
        <v>0</v>
      </c>
      <c r="Z256" s="40"/>
      <c r="AA256" s="40"/>
      <c r="AB256" s="12">
        <v>0</v>
      </c>
      <c r="AC256" s="12">
        <v>0</v>
      </c>
      <c r="AD256" s="40"/>
      <c r="AE256" s="40"/>
    </row>
    <row r="257" spans="2:31" ht="13.9" customHeight="1" x14ac:dyDescent="0.3">
      <c r="B257" s="8" t="s">
        <v>414</v>
      </c>
      <c r="C257" s="11" t="s">
        <v>739</v>
      </c>
      <c r="D257" s="12">
        <v>0</v>
      </c>
      <c r="E257" s="12">
        <v>0</v>
      </c>
      <c r="F257" s="40"/>
      <c r="G257" s="40"/>
      <c r="H257" s="12">
        <v>0</v>
      </c>
      <c r="I257" s="12">
        <v>0</v>
      </c>
      <c r="J257" s="40"/>
      <c r="K257" s="40"/>
      <c r="L257" s="12">
        <v>0</v>
      </c>
      <c r="M257" s="12">
        <v>0</v>
      </c>
      <c r="N257" s="40"/>
      <c r="O257" s="40"/>
      <c r="P257" s="12">
        <v>0</v>
      </c>
      <c r="Q257" s="12">
        <v>0</v>
      </c>
      <c r="R257" s="40"/>
      <c r="S257" s="40"/>
      <c r="T257" s="12">
        <v>0</v>
      </c>
      <c r="U257" s="12">
        <v>0</v>
      </c>
      <c r="V257" s="40"/>
      <c r="W257" s="40"/>
      <c r="X257" s="12">
        <v>0</v>
      </c>
      <c r="Y257" s="12">
        <v>0</v>
      </c>
      <c r="Z257" s="40"/>
      <c r="AA257" s="40"/>
      <c r="AB257" s="12">
        <v>0</v>
      </c>
      <c r="AC257" s="12">
        <v>0</v>
      </c>
      <c r="AD257" s="40"/>
      <c r="AE257" s="40"/>
    </row>
    <row r="258" spans="2:31" ht="13.9" customHeight="1" x14ac:dyDescent="0.3">
      <c r="B258" s="8" t="s">
        <v>415</v>
      </c>
      <c r="C258" s="11" t="s">
        <v>740</v>
      </c>
      <c r="D258" s="12">
        <v>0</v>
      </c>
      <c r="E258" s="12">
        <v>0</v>
      </c>
      <c r="F258" s="40"/>
      <c r="G258" s="40"/>
      <c r="H258" s="12">
        <v>0</v>
      </c>
      <c r="I258" s="12">
        <v>0</v>
      </c>
      <c r="J258" s="40"/>
      <c r="K258" s="40"/>
      <c r="L258" s="12">
        <v>0</v>
      </c>
      <c r="M258" s="12">
        <v>0</v>
      </c>
      <c r="N258" s="40"/>
      <c r="O258" s="40"/>
      <c r="P258" s="12">
        <v>0</v>
      </c>
      <c r="Q258" s="12">
        <v>0</v>
      </c>
      <c r="R258" s="40"/>
      <c r="S258" s="40"/>
      <c r="T258" s="12">
        <v>0</v>
      </c>
      <c r="U258" s="12">
        <v>0</v>
      </c>
      <c r="V258" s="40"/>
      <c r="W258" s="40"/>
      <c r="X258" s="12">
        <v>0</v>
      </c>
      <c r="Y258" s="12">
        <v>0</v>
      </c>
      <c r="Z258" s="40"/>
      <c r="AA258" s="40"/>
      <c r="AB258" s="12">
        <v>0</v>
      </c>
      <c r="AC258" s="12">
        <v>0</v>
      </c>
      <c r="AD258" s="40"/>
      <c r="AE258" s="40"/>
    </row>
    <row r="259" spans="2:31" ht="13.9" customHeight="1" x14ac:dyDescent="0.3">
      <c r="B259" s="8" t="s">
        <v>416</v>
      </c>
      <c r="C259" s="11" t="s">
        <v>741</v>
      </c>
      <c r="D259" s="12">
        <v>0</v>
      </c>
      <c r="E259" s="12">
        <v>0</v>
      </c>
      <c r="F259" s="40"/>
      <c r="G259" s="40"/>
      <c r="H259" s="12">
        <v>0</v>
      </c>
      <c r="I259" s="12">
        <v>0</v>
      </c>
      <c r="J259" s="40"/>
      <c r="K259" s="40"/>
      <c r="L259" s="12">
        <v>0</v>
      </c>
      <c r="M259" s="12">
        <v>0</v>
      </c>
      <c r="N259" s="40"/>
      <c r="O259" s="40"/>
      <c r="P259" s="12">
        <v>0</v>
      </c>
      <c r="Q259" s="12">
        <v>0</v>
      </c>
      <c r="R259" s="40"/>
      <c r="S259" s="40"/>
      <c r="T259" s="12">
        <v>0</v>
      </c>
      <c r="U259" s="12">
        <v>0</v>
      </c>
      <c r="V259" s="40"/>
      <c r="W259" s="40"/>
      <c r="X259" s="12">
        <v>0</v>
      </c>
      <c r="Y259" s="12">
        <v>0</v>
      </c>
      <c r="Z259" s="40"/>
      <c r="AA259" s="40"/>
      <c r="AB259" s="12">
        <v>0</v>
      </c>
      <c r="AC259" s="12">
        <v>0</v>
      </c>
      <c r="AD259" s="40"/>
      <c r="AE259" s="40"/>
    </row>
    <row r="260" spans="2:31" ht="13.9" customHeight="1" x14ac:dyDescent="0.3">
      <c r="B260" s="8" t="s">
        <v>837</v>
      </c>
      <c r="C260" s="11" t="s">
        <v>742</v>
      </c>
      <c r="D260" s="12">
        <v>0</v>
      </c>
      <c r="E260" s="12">
        <v>0</v>
      </c>
      <c r="F260" s="40"/>
      <c r="G260" s="40"/>
      <c r="H260" s="12">
        <v>0</v>
      </c>
      <c r="I260" s="12">
        <v>0</v>
      </c>
      <c r="J260" s="40"/>
      <c r="K260" s="40"/>
      <c r="L260" s="12">
        <v>0</v>
      </c>
      <c r="M260" s="12">
        <v>0</v>
      </c>
      <c r="N260" s="40"/>
      <c r="O260" s="40"/>
      <c r="P260" s="12">
        <v>0</v>
      </c>
      <c r="Q260" s="12">
        <v>0</v>
      </c>
      <c r="R260" s="40"/>
      <c r="S260" s="40"/>
      <c r="T260" s="12">
        <v>0</v>
      </c>
      <c r="U260" s="12">
        <v>0</v>
      </c>
      <c r="V260" s="40"/>
      <c r="W260" s="40"/>
      <c r="X260" s="12">
        <v>0</v>
      </c>
      <c r="Y260" s="12">
        <v>0</v>
      </c>
      <c r="Z260" s="40"/>
      <c r="AA260" s="40"/>
      <c r="AB260" s="12">
        <v>0</v>
      </c>
      <c r="AC260" s="12">
        <v>0</v>
      </c>
      <c r="AD260" s="40"/>
      <c r="AE260" s="40"/>
    </row>
    <row r="261" spans="2:31" ht="13.9" customHeight="1" x14ac:dyDescent="0.3">
      <c r="B261" s="8" t="s">
        <v>417</v>
      </c>
      <c r="C261" s="11" t="s">
        <v>743</v>
      </c>
      <c r="D261" s="12">
        <v>0</v>
      </c>
      <c r="E261" s="12">
        <v>0</v>
      </c>
      <c r="F261" s="40"/>
      <c r="G261" s="40"/>
      <c r="H261" s="12">
        <v>0</v>
      </c>
      <c r="I261" s="12">
        <v>0</v>
      </c>
      <c r="J261" s="40"/>
      <c r="K261" s="40"/>
      <c r="L261" s="12">
        <v>0</v>
      </c>
      <c r="M261" s="12">
        <v>0</v>
      </c>
      <c r="N261" s="40"/>
      <c r="O261" s="40"/>
      <c r="P261" s="12">
        <v>0</v>
      </c>
      <c r="Q261" s="12">
        <v>0</v>
      </c>
      <c r="R261" s="40"/>
      <c r="S261" s="40"/>
      <c r="T261" s="12">
        <v>0</v>
      </c>
      <c r="U261" s="12">
        <v>0</v>
      </c>
      <c r="V261" s="40"/>
      <c r="W261" s="40"/>
      <c r="X261" s="12">
        <v>0</v>
      </c>
      <c r="Y261" s="12">
        <v>0</v>
      </c>
      <c r="Z261" s="40"/>
      <c r="AA261" s="40"/>
      <c r="AB261" s="12">
        <v>0</v>
      </c>
      <c r="AC261" s="12">
        <v>0</v>
      </c>
      <c r="AD261" s="40"/>
      <c r="AE261" s="40"/>
    </row>
    <row r="262" spans="2:31" ht="13.9" customHeight="1" x14ac:dyDescent="0.3">
      <c r="B262" s="8" t="s">
        <v>418</v>
      </c>
      <c r="C262" s="11" t="s">
        <v>744</v>
      </c>
      <c r="D262" s="12">
        <v>0</v>
      </c>
      <c r="E262" s="12">
        <v>0</v>
      </c>
      <c r="F262" s="40"/>
      <c r="G262" s="40"/>
      <c r="H262" s="12">
        <v>0</v>
      </c>
      <c r="I262" s="12">
        <v>0</v>
      </c>
      <c r="J262" s="40"/>
      <c r="K262" s="40"/>
      <c r="L262" s="12">
        <v>0</v>
      </c>
      <c r="M262" s="12">
        <v>0</v>
      </c>
      <c r="N262" s="40"/>
      <c r="O262" s="40"/>
      <c r="P262" s="12">
        <v>0</v>
      </c>
      <c r="Q262" s="12">
        <v>0</v>
      </c>
      <c r="R262" s="40"/>
      <c r="S262" s="40"/>
      <c r="T262" s="12">
        <v>0</v>
      </c>
      <c r="U262" s="12">
        <v>0</v>
      </c>
      <c r="V262" s="40"/>
      <c r="W262" s="40"/>
      <c r="X262" s="12">
        <v>0</v>
      </c>
      <c r="Y262" s="12">
        <v>0</v>
      </c>
      <c r="Z262" s="40"/>
      <c r="AA262" s="40"/>
      <c r="AB262" s="12">
        <v>0</v>
      </c>
      <c r="AC262" s="12">
        <v>0</v>
      </c>
      <c r="AD262" s="40"/>
      <c r="AE262" s="40"/>
    </row>
    <row r="263" spans="2:31" ht="13.9" customHeight="1" x14ac:dyDescent="0.3">
      <c r="B263" s="8" t="s">
        <v>419</v>
      </c>
      <c r="C263" s="11" t="s">
        <v>745</v>
      </c>
      <c r="D263" s="12">
        <v>0</v>
      </c>
      <c r="E263" s="12">
        <v>0</v>
      </c>
      <c r="F263" s="40"/>
      <c r="G263" s="40"/>
      <c r="H263" s="12">
        <v>0</v>
      </c>
      <c r="I263" s="12">
        <v>0</v>
      </c>
      <c r="J263" s="40"/>
      <c r="K263" s="40"/>
      <c r="L263" s="12">
        <v>0</v>
      </c>
      <c r="M263" s="12">
        <v>0</v>
      </c>
      <c r="N263" s="40"/>
      <c r="O263" s="40"/>
      <c r="P263" s="12">
        <v>0</v>
      </c>
      <c r="Q263" s="12">
        <v>0</v>
      </c>
      <c r="R263" s="40"/>
      <c r="S263" s="40"/>
      <c r="T263" s="12">
        <v>0</v>
      </c>
      <c r="U263" s="12">
        <v>0</v>
      </c>
      <c r="V263" s="40"/>
      <c r="W263" s="40"/>
      <c r="X263" s="12">
        <v>0</v>
      </c>
      <c r="Y263" s="12">
        <v>0</v>
      </c>
      <c r="Z263" s="40"/>
      <c r="AA263" s="40"/>
      <c r="AB263" s="12">
        <v>0</v>
      </c>
      <c r="AC263" s="12">
        <v>0</v>
      </c>
      <c r="AD263" s="40"/>
      <c r="AE263" s="40"/>
    </row>
    <row r="264" spans="2:31" ht="13.9" customHeight="1" x14ac:dyDescent="0.3">
      <c r="B264" s="8" t="s">
        <v>420</v>
      </c>
      <c r="C264" s="11" t="s">
        <v>746</v>
      </c>
      <c r="D264" s="12">
        <v>0</v>
      </c>
      <c r="E264" s="12">
        <v>0</v>
      </c>
      <c r="F264" s="40"/>
      <c r="G264" s="40"/>
      <c r="H264" s="12">
        <v>0</v>
      </c>
      <c r="I264" s="12">
        <v>0</v>
      </c>
      <c r="J264" s="40"/>
      <c r="K264" s="40"/>
      <c r="L264" s="12">
        <v>0</v>
      </c>
      <c r="M264" s="12">
        <v>0</v>
      </c>
      <c r="N264" s="40"/>
      <c r="O264" s="40"/>
      <c r="P264" s="12">
        <v>0</v>
      </c>
      <c r="Q264" s="12">
        <v>0</v>
      </c>
      <c r="R264" s="40"/>
      <c r="S264" s="40"/>
      <c r="T264" s="12">
        <v>0</v>
      </c>
      <c r="U264" s="12">
        <v>0</v>
      </c>
      <c r="V264" s="40"/>
      <c r="W264" s="40"/>
      <c r="X264" s="12">
        <v>0</v>
      </c>
      <c r="Y264" s="12">
        <v>0</v>
      </c>
      <c r="Z264" s="40"/>
      <c r="AA264" s="40"/>
      <c r="AB264" s="12">
        <v>0</v>
      </c>
      <c r="AC264" s="12">
        <v>0</v>
      </c>
      <c r="AD264" s="40"/>
      <c r="AE264" s="40"/>
    </row>
    <row r="265" spans="2:31" ht="13.9" customHeight="1" x14ac:dyDescent="0.3">
      <c r="B265" s="8" t="s">
        <v>421</v>
      </c>
      <c r="C265" s="11" t="s">
        <v>747</v>
      </c>
      <c r="D265" s="12">
        <v>0</v>
      </c>
      <c r="E265" s="12">
        <v>0</v>
      </c>
      <c r="F265" s="40"/>
      <c r="G265" s="40"/>
      <c r="H265" s="12">
        <v>0</v>
      </c>
      <c r="I265" s="12">
        <v>0</v>
      </c>
      <c r="J265" s="40"/>
      <c r="K265" s="40"/>
      <c r="L265" s="12">
        <v>0</v>
      </c>
      <c r="M265" s="12">
        <v>0</v>
      </c>
      <c r="N265" s="40"/>
      <c r="O265" s="40"/>
      <c r="P265" s="12">
        <v>0</v>
      </c>
      <c r="Q265" s="12">
        <v>0</v>
      </c>
      <c r="R265" s="40"/>
      <c r="S265" s="40"/>
      <c r="T265" s="12">
        <v>0</v>
      </c>
      <c r="U265" s="12">
        <v>0</v>
      </c>
      <c r="V265" s="40"/>
      <c r="W265" s="40"/>
      <c r="X265" s="12">
        <v>0</v>
      </c>
      <c r="Y265" s="12">
        <v>0</v>
      </c>
      <c r="Z265" s="40"/>
      <c r="AA265" s="40"/>
      <c r="AB265" s="12">
        <v>0</v>
      </c>
      <c r="AC265" s="12">
        <v>0</v>
      </c>
      <c r="AD265" s="40"/>
      <c r="AE265" s="40"/>
    </row>
    <row r="266" spans="2:31" ht="13.9" customHeight="1" x14ac:dyDescent="0.3">
      <c r="B266" s="8" t="s">
        <v>422</v>
      </c>
      <c r="C266" s="11" t="s">
        <v>748</v>
      </c>
      <c r="D266" s="12">
        <v>0</v>
      </c>
      <c r="E266" s="12">
        <v>0</v>
      </c>
      <c r="F266" s="40"/>
      <c r="G266" s="40"/>
      <c r="H266" s="12">
        <v>0</v>
      </c>
      <c r="I266" s="12">
        <v>0</v>
      </c>
      <c r="J266" s="40"/>
      <c r="K266" s="40"/>
      <c r="L266" s="12">
        <v>0</v>
      </c>
      <c r="M266" s="12">
        <v>0</v>
      </c>
      <c r="N266" s="40"/>
      <c r="O266" s="40"/>
      <c r="P266" s="12">
        <v>0</v>
      </c>
      <c r="Q266" s="12">
        <v>0</v>
      </c>
      <c r="R266" s="40"/>
      <c r="S266" s="40"/>
      <c r="T266" s="12">
        <v>0</v>
      </c>
      <c r="U266" s="12">
        <v>0</v>
      </c>
      <c r="V266" s="40"/>
      <c r="W266" s="40"/>
      <c r="X266" s="12">
        <v>0</v>
      </c>
      <c r="Y266" s="12">
        <v>0</v>
      </c>
      <c r="Z266" s="40"/>
      <c r="AA266" s="40"/>
      <c r="AB266" s="12">
        <v>0</v>
      </c>
      <c r="AC266" s="12">
        <v>0</v>
      </c>
      <c r="AD266" s="40"/>
      <c r="AE266" s="40"/>
    </row>
    <row r="267" spans="2:31" ht="13.9" customHeight="1" x14ac:dyDescent="0.3">
      <c r="B267" s="8" t="s">
        <v>423</v>
      </c>
      <c r="C267" s="11" t="s">
        <v>749</v>
      </c>
      <c r="D267" s="12">
        <v>0</v>
      </c>
      <c r="E267" s="12">
        <v>0</v>
      </c>
      <c r="F267" s="40"/>
      <c r="G267" s="40"/>
      <c r="H267" s="12">
        <v>0</v>
      </c>
      <c r="I267" s="12">
        <v>0</v>
      </c>
      <c r="J267" s="40"/>
      <c r="K267" s="40"/>
      <c r="L267" s="12">
        <v>0</v>
      </c>
      <c r="M267" s="12">
        <v>0</v>
      </c>
      <c r="N267" s="40"/>
      <c r="O267" s="40"/>
      <c r="P267" s="12">
        <v>0</v>
      </c>
      <c r="Q267" s="12">
        <v>0</v>
      </c>
      <c r="R267" s="40"/>
      <c r="S267" s="40"/>
      <c r="T267" s="12">
        <v>0</v>
      </c>
      <c r="U267" s="12">
        <v>0</v>
      </c>
      <c r="V267" s="40"/>
      <c r="W267" s="40"/>
      <c r="X267" s="12">
        <v>0</v>
      </c>
      <c r="Y267" s="12">
        <v>0</v>
      </c>
      <c r="Z267" s="40"/>
      <c r="AA267" s="40"/>
      <c r="AB267" s="12">
        <v>0</v>
      </c>
      <c r="AC267" s="12">
        <v>0</v>
      </c>
      <c r="AD267" s="40"/>
      <c r="AE267" s="40"/>
    </row>
    <row r="268" spans="2:31" ht="13.9" customHeight="1" x14ac:dyDescent="0.3">
      <c r="B268" s="8" t="s">
        <v>424</v>
      </c>
      <c r="C268" s="11" t="s">
        <v>750</v>
      </c>
      <c r="D268" s="12">
        <v>0</v>
      </c>
      <c r="E268" s="12">
        <v>0</v>
      </c>
      <c r="F268" s="40"/>
      <c r="G268" s="40"/>
      <c r="H268" s="12">
        <v>0</v>
      </c>
      <c r="I268" s="12">
        <v>0</v>
      </c>
      <c r="J268" s="40"/>
      <c r="K268" s="40"/>
      <c r="L268" s="12">
        <v>0</v>
      </c>
      <c r="M268" s="12">
        <v>0</v>
      </c>
      <c r="N268" s="40"/>
      <c r="O268" s="40"/>
      <c r="P268" s="12">
        <v>0</v>
      </c>
      <c r="Q268" s="12">
        <v>0</v>
      </c>
      <c r="R268" s="40"/>
      <c r="S268" s="40"/>
      <c r="T268" s="12">
        <v>0</v>
      </c>
      <c r="U268" s="12">
        <v>0</v>
      </c>
      <c r="V268" s="40"/>
      <c r="W268" s="40"/>
      <c r="X268" s="12">
        <v>0</v>
      </c>
      <c r="Y268" s="12">
        <v>0</v>
      </c>
      <c r="Z268" s="40"/>
      <c r="AA268" s="40"/>
      <c r="AB268" s="12">
        <v>0</v>
      </c>
      <c r="AC268" s="12">
        <v>0</v>
      </c>
      <c r="AD268" s="40"/>
      <c r="AE268" s="40"/>
    </row>
    <row r="269" spans="2:31" ht="13.9" customHeight="1" x14ac:dyDescent="0.3">
      <c r="B269" s="8" t="s">
        <v>425</v>
      </c>
      <c r="C269" s="11" t="s">
        <v>751</v>
      </c>
      <c r="D269" s="12">
        <v>0</v>
      </c>
      <c r="E269" s="12">
        <v>0</v>
      </c>
      <c r="F269" s="40"/>
      <c r="G269" s="40"/>
      <c r="H269" s="12">
        <v>0</v>
      </c>
      <c r="I269" s="12">
        <v>0</v>
      </c>
      <c r="J269" s="40"/>
      <c r="K269" s="40"/>
      <c r="L269" s="12">
        <v>0</v>
      </c>
      <c r="M269" s="12">
        <v>0</v>
      </c>
      <c r="N269" s="40"/>
      <c r="O269" s="40"/>
      <c r="P269" s="12">
        <v>0</v>
      </c>
      <c r="Q269" s="12">
        <v>0</v>
      </c>
      <c r="R269" s="40"/>
      <c r="S269" s="40"/>
      <c r="T269" s="12">
        <v>0</v>
      </c>
      <c r="U269" s="12">
        <v>0</v>
      </c>
      <c r="V269" s="40"/>
      <c r="W269" s="40"/>
      <c r="X269" s="12">
        <v>0</v>
      </c>
      <c r="Y269" s="12">
        <v>0</v>
      </c>
      <c r="Z269" s="40"/>
      <c r="AA269" s="40"/>
      <c r="AB269" s="12">
        <v>0</v>
      </c>
      <c r="AC269" s="12">
        <v>0</v>
      </c>
      <c r="AD269" s="40"/>
      <c r="AE269" s="40"/>
    </row>
    <row r="270" spans="2:31" ht="13.9" customHeight="1" x14ac:dyDescent="0.3">
      <c r="B270" s="8" t="s">
        <v>426</v>
      </c>
      <c r="C270" s="11" t="s">
        <v>752</v>
      </c>
      <c r="D270" s="12">
        <v>0</v>
      </c>
      <c r="E270" s="12">
        <v>0</v>
      </c>
      <c r="F270" s="40"/>
      <c r="G270" s="40"/>
      <c r="H270" s="12">
        <v>0</v>
      </c>
      <c r="I270" s="12">
        <v>0</v>
      </c>
      <c r="J270" s="40"/>
      <c r="K270" s="40"/>
      <c r="L270" s="12">
        <v>0</v>
      </c>
      <c r="M270" s="12">
        <v>0</v>
      </c>
      <c r="N270" s="40"/>
      <c r="O270" s="40"/>
      <c r="P270" s="12">
        <v>0</v>
      </c>
      <c r="Q270" s="12">
        <v>0</v>
      </c>
      <c r="R270" s="40"/>
      <c r="S270" s="40"/>
      <c r="T270" s="12">
        <v>0</v>
      </c>
      <c r="U270" s="12">
        <v>0</v>
      </c>
      <c r="V270" s="40"/>
      <c r="W270" s="40"/>
      <c r="X270" s="12">
        <v>0</v>
      </c>
      <c r="Y270" s="12">
        <v>0</v>
      </c>
      <c r="Z270" s="40"/>
      <c r="AA270" s="40"/>
      <c r="AB270" s="12">
        <v>0</v>
      </c>
      <c r="AC270" s="12">
        <v>0</v>
      </c>
      <c r="AD270" s="40"/>
      <c r="AE270" s="40"/>
    </row>
    <row r="271" spans="2:31" ht="13.9" customHeight="1" x14ac:dyDescent="0.3">
      <c r="B271" s="8" t="s">
        <v>427</v>
      </c>
      <c r="C271" s="11" t="s">
        <v>753</v>
      </c>
      <c r="D271" s="12">
        <v>0</v>
      </c>
      <c r="E271" s="12">
        <v>0</v>
      </c>
      <c r="F271" s="40"/>
      <c r="G271" s="40"/>
      <c r="H271" s="12">
        <v>0</v>
      </c>
      <c r="I271" s="12">
        <v>0</v>
      </c>
      <c r="J271" s="40"/>
      <c r="K271" s="40"/>
      <c r="L271" s="12">
        <v>0</v>
      </c>
      <c r="M271" s="12">
        <v>0</v>
      </c>
      <c r="N271" s="40"/>
      <c r="O271" s="40"/>
      <c r="P271" s="12">
        <v>0</v>
      </c>
      <c r="Q271" s="12">
        <v>0</v>
      </c>
      <c r="R271" s="40"/>
      <c r="S271" s="40"/>
      <c r="T271" s="12">
        <v>0</v>
      </c>
      <c r="U271" s="12">
        <v>0</v>
      </c>
      <c r="V271" s="40"/>
      <c r="W271" s="40"/>
      <c r="X271" s="12">
        <v>0</v>
      </c>
      <c r="Y271" s="12">
        <v>0</v>
      </c>
      <c r="Z271" s="40"/>
      <c r="AA271" s="40"/>
      <c r="AB271" s="12">
        <v>0</v>
      </c>
      <c r="AC271" s="12">
        <v>0</v>
      </c>
      <c r="AD271" s="40"/>
      <c r="AE271" s="40"/>
    </row>
    <row r="272" spans="2:31" ht="13.9" customHeight="1" x14ac:dyDescent="0.3">
      <c r="B272" s="8" t="s">
        <v>428</v>
      </c>
      <c r="C272" s="11" t="s">
        <v>754</v>
      </c>
      <c r="D272" s="12">
        <v>0</v>
      </c>
      <c r="E272" s="12">
        <v>0</v>
      </c>
      <c r="F272" s="40"/>
      <c r="G272" s="40"/>
      <c r="H272" s="12">
        <v>0</v>
      </c>
      <c r="I272" s="12">
        <v>0</v>
      </c>
      <c r="J272" s="40"/>
      <c r="K272" s="40"/>
      <c r="L272" s="12">
        <v>0</v>
      </c>
      <c r="M272" s="12">
        <v>0</v>
      </c>
      <c r="N272" s="40"/>
      <c r="O272" s="40"/>
      <c r="P272" s="12">
        <v>0</v>
      </c>
      <c r="Q272" s="12">
        <v>0</v>
      </c>
      <c r="R272" s="40"/>
      <c r="S272" s="40"/>
      <c r="T272" s="12">
        <v>0</v>
      </c>
      <c r="U272" s="12">
        <v>0</v>
      </c>
      <c r="V272" s="40"/>
      <c r="W272" s="40"/>
      <c r="X272" s="12">
        <v>0</v>
      </c>
      <c r="Y272" s="12">
        <v>0</v>
      </c>
      <c r="Z272" s="40"/>
      <c r="AA272" s="40"/>
      <c r="AB272" s="12">
        <v>0</v>
      </c>
      <c r="AC272" s="12">
        <v>0</v>
      </c>
      <c r="AD272" s="40"/>
      <c r="AE272" s="40"/>
    </row>
    <row r="273" spans="2:31" ht="13.9" customHeight="1" x14ac:dyDescent="0.3">
      <c r="B273" s="8" t="s">
        <v>429</v>
      </c>
      <c r="C273" s="11" t="s">
        <v>755</v>
      </c>
      <c r="D273" s="12">
        <v>0</v>
      </c>
      <c r="E273" s="12">
        <v>0</v>
      </c>
      <c r="F273" s="40"/>
      <c r="G273" s="40"/>
      <c r="H273" s="12">
        <v>0</v>
      </c>
      <c r="I273" s="12">
        <v>0</v>
      </c>
      <c r="J273" s="40"/>
      <c r="K273" s="40"/>
      <c r="L273" s="12">
        <v>0</v>
      </c>
      <c r="M273" s="12">
        <v>0</v>
      </c>
      <c r="N273" s="40"/>
      <c r="O273" s="40"/>
      <c r="P273" s="12">
        <v>0</v>
      </c>
      <c r="Q273" s="12">
        <v>0</v>
      </c>
      <c r="R273" s="40"/>
      <c r="S273" s="40"/>
      <c r="T273" s="12">
        <v>0</v>
      </c>
      <c r="U273" s="12">
        <v>0</v>
      </c>
      <c r="V273" s="40"/>
      <c r="W273" s="40"/>
      <c r="X273" s="12">
        <v>0</v>
      </c>
      <c r="Y273" s="12">
        <v>0</v>
      </c>
      <c r="Z273" s="40"/>
      <c r="AA273" s="40"/>
      <c r="AB273" s="12">
        <v>0</v>
      </c>
      <c r="AC273" s="12">
        <v>0</v>
      </c>
      <c r="AD273" s="40"/>
      <c r="AE273" s="40"/>
    </row>
    <row r="274" spans="2:31" ht="13.9" customHeight="1" x14ac:dyDescent="0.3">
      <c r="B274" s="8" t="s">
        <v>430</v>
      </c>
      <c r="C274" s="11" t="s">
        <v>756</v>
      </c>
      <c r="D274" s="12">
        <v>0</v>
      </c>
      <c r="E274" s="12">
        <v>0</v>
      </c>
      <c r="F274" s="40"/>
      <c r="G274" s="40"/>
      <c r="H274" s="12">
        <v>0</v>
      </c>
      <c r="I274" s="12">
        <v>0</v>
      </c>
      <c r="J274" s="40"/>
      <c r="K274" s="40"/>
      <c r="L274" s="12">
        <v>0</v>
      </c>
      <c r="M274" s="12">
        <v>0</v>
      </c>
      <c r="N274" s="40"/>
      <c r="O274" s="40"/>
      <c r="P274" s="12">
        <v>0</v>
      </c>
      <c r="Q274" s="12">
        <v>0</v>
      </c>
      <c r="R274" s="40"/>
      <c r="S274" s="40"/>
      <c r="T274" s="12">
        <v>0</v>
      </c>
      <c r="U274" s="12">
        <v>0</v>
      </c>
      <c r="V274" s="40"/>
      <c r="W274" s="40"/>
      <c r="X274" s="12">
        <v>0</v>
      </c>
      <c r="Y274" s="12">
        <v>0</v>
      </c>
      <c r="Z274" s="40"/>
      <c r="AA274" s="40"/>
      <c r="AB274" s="12">
        <v>0</v>
      </c>
      <c r="AC274" s="12">
        <v>0</v>
      </c>
      <c r="AD274" s="40"/>
      <c r="AE274" s="40"/>
    </row>
    <row r="275" spans="2:31" ht="13.9" customHeight="1" x14ac:dyDescent="0.3">
      <c r="B275" s="8" t="s">
        <v>431</v>
      </c>
      <c r="C275" s="11" t="s">
        <v>757</v>
      </c>
      <c r="D275" s="12">
        <v>0</v>
      </c>
      <c r="E275" s="12">
        <v>0</v>
      </c>
      <c r="F275" s="40"/>
      <c r="G275" s="40"/>
      <c r="H275" s="12">
        <v>0</v>
      </c>
      <c r="I275" s="12">
        <v>0</v>
      </c>
      <c r="J275" s="40"/>
      <c r="K275" s="40"/>
      <c r="L275" s="12">
        <v>0</v>
      </c>
      <c r="M275" s="12">
        <v>0</v>
      </c>
      <c r="N275" s="40"/>
      <c r="O275" s="40"/>
      <c r="P275" s="12">
        <v>0</v>
      </c>
      <c r="Q275" s="12">
        <v>0</v>
      </c>
      <c r="R275" s="40"/>
      <c r="S275" s="40"/>
      <c r="T275" s="12">
        <v>0</v>
      </c>
      <c r="U275" s="12">
        <v>0</v>
      </c>
      <c r="V275" s="40"/>
      <c r="W275" s="40"/>
      <c r="X275" s="12">
        <v>0</v>
      </c>
      <c r="Y275" s="12">
        <v>0</v>
      </c>
      <c r="Z275" s="40"/>
      <c r="AA275" s="40"/>
      <c r="AB275" s="12">
        <v>0</v>
      </c>
      <c r="AC275" s="12">
        <v>0</v>
      </c>
      <c r="AD275" s="40"/>
      <c r="AE275" s="40"/>
    </row>
    <row r="276" spans="2:31" ht="13.9" customHeight="1" x14ac:dyDescent="0.3">
      <c r="B276" s="8" t="s">
        <v>432</v>
      </c>
      <c r="C276" s="11" t="s">
        <v>758</v>
      </c>
      <c r="D276" s="12">
        <v>0</v>
      </c>
      <c r="E276" s="12">
        <v>0</v>
      </c>
      <c r="F276" s="40"/>
      <c r="G276" s="40"/>
      <c r="H276" s="12">
        <v>0</v>
      </c>
      <c r="I276" s="12">
        <v>0</v>
      </c>
      <c r="J276" s="40"/>
      <c r="K276" s="40"/>
      <c r="L276" s="12">
        <v>0</v>
      </c>
      <c r="M276" s="12">
        <v>0</v>
      </c>
      <c r="N276" s="40"/>
      <c r="O276" s="40"/>
      <c r="P276" s="12">
        <v>0</v>
      </c>
      <c r="Q276" s="12">
        <v>0</v>
      </c>
      <c r="R276" s="40"/>
      <c r="S276" s="40"/>
      <c r="T276" s="12">
        <v>0</v>
      </c>
      <c r="U276" s="12">
        <v>0</v>
      </c>
      <c r="V276" s="40"/>
      <c r="W276" s="40"/>
      <c r="X276" s="12">
        <v>0</v>
      </c>
      <c r="Y276" s="12">
        <v>0</v>
      </c>
      <c r="Z276" s="40"/>
      <c r="AA276" s="40"/>
      <c r="AB276" s="12">
        <v>0</v>
      </c>
      <c r="AC276" s="12">
        <v>0</v>
      </c>
      <c r="AD276" s="40"/>
      <c r="AE276" s="40"/>
    </row>
    <row r="277" spans="2:31" ht="13.9" customHeight="1" x14ac:dyDescent="0.3">
      <c r="B277" s="8" t="s">
        <v>433</v>
      </c>
      <c r="C277" s="11" t="s">
        <v>759</v>
      </c>
      <c r="D277" s="12">
        <v>0</v>
      </c>
      <c r="E277" s="12">
        <v>0</v>
      </c>
      <c r="F277" s="40"/>
      <c r="G277" s="40"/>
      <c r="H277" s="12">
        <v>0</v>
      </c>
      <c r="I277" s="12">
        <v>0</v>
      </c>
      <c r="J277" s="40"/>
      <c r="K277" s="40"/>
      <c r="L277" s="12">
        <v>0</v>
      </c>
      <c r="M277" s="12">
        <v>0</v>
      </c>
      <c r="N277" s="40"/>
      <c r="O277" s="40"/>
      <c r="P277" s="12">
        <v>0</v>
      </c>
      <c r="Q277" s="12">
        <v>0</v>
      </c>
      <c r="R277" s="40"/>
      <c r="S277" s="40"/>
      <c r="T277" s="12">
        <v>0</v>
      </c>
      <c r="U277" s="12">
        <v>0</v>
      </c>
      <c r="V277" s="40"/>
      <c r="W277" s="40"/>
      <c r="X277" s="12">
        <v>0</v>
      </c>
      <c r="Y277" s="12">
        <v>0</v>
      </c>
      <c r="Z277" s="40"/>
      <c r="AA277" s="40"/>
      <c r="AB277" s="12">
        <v>0</v>
      </c>
      <c r="AC277" s="12">
        <v>0</v>
      </c>
      <c r="AD277" s="40"/>
      <c r="AE277" s="40"/>
    </row>
    <row r="278" spans="2:31" ht="13.9" customHeight="1" x14ac:dyDescent="0.3">
      <c r="B278" s="8" t="s">
        <v>434</v>
      </c>
      <c r="C278" s="11" t="s">
        <v>760</v>
      </c>
      <c r="D278" s="12">
        <v>0</v>
      </c>
      <c r="E278" s="12">
        <v>0</v>
      </c>
      <c r="F278" s="40"/>
      <c r="G278" s="40"/>
      <c r="H278" s="12">
        <v>0</v>
      </c>
      <c r="I278" s="12">
        <v>0</v>
      </c>
      <c r="J278" s="40"/>
      <c r="K278" s="40"/>
      <c r="L278" s="12">
        <v>0</v>
      </c>
      <c r="M278" s="12">
        <v>0</v>
      </c>
      <c r="N278" s="40"/>
      <c r="O278" s="40"/>
      <c r="P278" s="12">
        <v>0</v>
      </c>
      <c r="Q278" s="12">
        <v>0</v>
      </c>
      <c r="R278" s="40"/>
      <c r="S278" s="40"/>
      <c r="T278" s="12">
        <v>0</v>
      </c>
      <c r="U278" s="12">
        <v>0</v>
      </c>
      <c r="V278" s="40"/>
      <c r="W278" s="40"/>
      <c r="X278" s="12">
        <v>0</v>
      </c>
      <c r="Y278" s="12">
        <v>0</v>
      </c>
      <c r="Z278" s="40"/>
      <c r="AA278" s="40"/>
      <c r="AB278" s="12">
        <v>0</v>
      </c>
      <c r="AC278" s="12">
        <v>0</v>
      </c>
      <c r="AD278" s="40"/>
      <c r="AE278" s="40"/>
    </row>
    <row r="279" spans="2:31" ht="13.9" customHeight="1" x14ac:dyDescent="0.3">
      <c r="B279" s="8" t="s">
        <v>435</v>
      </c>
      <c r="C279" s="11" t="s">
        <v>761</v>
      </c>
      <c r="D279" s="12">
        <v>0</v>
      </c>
      <c r="E279" s="12">
        <v>0</v>
      </c>
      <c r="F279" s="40"/>
      <c r="G279" s="40"/>
      <c r="H279" s="12">
        <v>0</v>
      </c>
      <c r="I279" s="12">
        <v>0</v>
      </c>
      <c r="J279" s="40"/>
      <c r="K279" s="40"/>
      <c r="L279" s="12">
        <v>0</v>
      </c>
      <c r="M279" s="12">
        <v>0</v>
      </c>
      <c r="N279" s="40"/>
      <c r="O279" s="40"/>
      <c r="P279" s="12">
        <v>0</v>
      </c>
      <c r="Q279" s="12">
        <v>0</v>
      </c>
      <c r="R279" s="40"/>
      <c r="S279" s="40"/>
      <c r="T279" s="12">
        <v>0</v>
      </c>
      <c r="U279" s="12">
        <v>0</v>
      </c>
      <c r="V279" s="40"/>
      <c r="W279" s="40"/>
      <c r="X279" s="12">
        <v>0</v>
      </c>
      <c r="Y279" s="12">
        <v>0</v>
      </c>
      <c r="Z279" s="40"/>
      <c r="AA279" s="40"/>
      <c r="AB279" s="12">
        <v>0</v>
      </c>
      <c r="AC279" s="12">
        <v>0</v>
      </c>
      <c r="AD279" s="40"/>
      <c r="AE279" s="40"/>
    </row>
    <row r="280" spans="2:31" ht="13.9" customHeight="1" x14ac:dyDescent="0.3">
      <c r="B280" s="8" t="s">
        <v>436</v>
      </c>
      <c r="C280" s="11" t="s">
        <v>762</v>
      </c>
      <c r="D280" s="12">
        <v>0</v>
      </c>
      <c r="E280" s="12">
        <v>0</v>
      </c>
      <c r="F280" s="40"/>
      <c r="G280" s="40"/>
      <c r="H280" s="12">
        <v>0</v>
      </c>
      <c r="I280" s="12">
        <v>0</v>
      </c>
      <c r="J280" s="40"/>
      <c r="K280" s="40"/>
      <c r="L280" s="12">
        <v>0</v>
      </c>
      <c r="M280" s="12">
        <v>0</v>
      </c>
      <c r="N280" s="40"/>
      <c r="O280" s="40"/>
      <c r="P280" s="12">
        <v>0</v>
      </c>
      <c r="Q280" s="12">
        <v>0</v>
      </c>
      <c r="R280" s="40"/>
      <c r="S280" s="40"/>
      <c r="T280" s="12">
        <v>0</v>
      </c>
      <c r="U280" s="12">
        <v>0</v>
      </c>
      <c r="V280" s="40"/>
      <c r="W280" s="40"/>
      <c r="X280" s="12">
        <v>0</v>
      </c>
      <c r="Y280" s="12">
        <v>0</v>
      </c>
      <c r="Z280" s="40"/>
      <c r="AA280" s="40"/>
      <c r="AB280" s="12">
        <v>0</v>
      </c>
      <c r="AC280" s="12">
        <v>0</v>
      </c>
      <c r="AD280" s="40"/>
      <c r="AE280" s="40"/>
    </row>
    <row r="281" spans="2:31" ht="13.9" customHeight="1" x14ac:dyDescent="0.3">
      <c r="B281" s="8" t="s">
        <v>437</v>
      </c>
      <c r="C281" s="11" t="s">
        <v>763</v>
      </c>
      <c r="D281" s="12">
        <v>0</v>
      </c>
      <c r="E281" s="12">
        <v>0</v>
      </c>
      <c r="F281" s="40"/>
      <c r="G281" s="40"/>
      <c r="H281" s="12">
        <v>0</v>
      </c>
      <c r="I281" s="12">
        <v>0</v>
      </c>
      <c r="J281" s="40"/>
      <c r="K281" s="40"/>
      <c r="L281" s="12">
        <v>0</v>
      </c>
      <c r="M281" s="12">
        <v>0</v>
      </c>
      <c r="N281" s="40"/>
      <c r="O281" s="40"/>
      <c r="P281" s="12">
        <v>0</v>
      </c>
      <c r="Q281" s="12">
        <v>0</v>
      </c>
      <c r="R281" s="40"/>
      <c r="S281" s="40"/>
      <c r="T281" s="12">
        <v>0</v>
      </c>
      <c r="U281" s="12">
        <v>0</v>
      </c>
      <c r="V281" s="40"/>
      <c r="W281" s="40"/>
      <c r="X281" s="12">
        <v>0</v>
      </c>
      <c r="Y281" s="12">
        <v>0</v>
      </c>
      <c r="Z281" s="40"/>
      <c r="AA281" s="40"/>
      <c r="AB281" s="12">
        <v>0</v>
      </c>
      <c r="AC281" s="12">
        <v>0</v>
      </c>
      <c r="AD281" s="40"/>
      <c r="AE281" s="40"/>
    </row>
    <row r="282" spans="2:31" ht="13.9" customHeight="1" x14ac:dyDescent="0.3">
      <c r="B282" s="8" t="s">
        <v>438</v>
      </c>
      <c r="C282" s="11" t="s">
        <v>764</v>
      </c>
      <c r="D282" s="12">
        <v>0</v>
      </c>
      <c r="E282" s="12">
        <v>0</v>
      </c>
      <c r="F282" s="40"/>
      <c r="G282" s="40"/>
      <c r="H282" s="12">
        <v>0</v>
      </c>
      <c r="I282" s="12">
        <v>0</v>
      </c>
      <c r="J282" s="40"/>
      <c r="K282" s="40"/>
      <c r="L282" s="12">
        <v>0</v>
      </c>
      <c r="M282" s="12">
        <v>0</v>
      </c>
      <c r="N282" s="40"/>
      <c r="O282" s="40"/>
      <c r="P282" s="12">
        <v>0</v>
      </c>
      <c r="Q282" s="12">
        <v>0</v>
      </c>
      <c r="R282" s="40"/>
      <c r="S282" s="40"/>
      <c r="T282" s="12">
        <v>0</v>
      </c>
      <c r="U282" s="12">
        <v>0</v>
      </c>
      <c r="V282" s="40"/>
      <c r="W282" s="40"/>
      <c r="X282" s="12">
        <v>0</v>
      </c>
      <c r="Y282" s="12">
        <v>0</v>
      </c>
      <c r="Z282" s="40"/>
      <c r="AA282" s="40"/>
      <c r="AB282" s="12">
        <v>0</v>
      </c>
      <c r="AC282" s="12">
        <v>0</v>
      </c>
      <c r="AD282" s="40"/>
      <c r="AE282" s="40"/>
    </row>
    <row r="283" spans="2:31" ht="13.9" customHeight="1" x14ac:dyDescent="0.3">
      <c r="B283" s="8" t="s">
        <v>439</v>
      </c>
      <c r="C283" s="11" t="s">
        <v>765</v>
      </c>
      <c r="D283" s="12">
        <v>0</v>
      </c>
      <c r="E283" s="12">
        <v>0</v>
      </c>
      <c r="F283" s="40"/>
      <c r="G283" s="40"/>
      <c r="H283" s="12">
        <v>0</v>
      </c>
      <c r="I283" s="12">
        <v>0</v>
      </c>
      <c r="J283" s="40"/>
      <c r="K283" s="40"/>
      <c r="L283" s="12">
        <v>0</v>
      </c>
      <c r="M283" s="12">
        <v>0</v>
      </c>
      <c r="N283" s="40"/>
      <c r="O283" s="40"/>
      <c r="P283" s="12">
        <v>0</v>
      </c>
      <c r="Q283" s="12">
        <v>0</v>
      </c>
      <c r="R283" s="40"/>
      <c r="S283" s="40"/>
      <c r="T283" s="12">
        <v>0</v>
      </c>
      <c r="U283" s="12">
        <v>0</v>
      </c>
      <c r="V283" s="40"/>
      <c r="W283" s="40"/>
      <c r="X283" s="12">
        <v>0</v>
      </c>
      <c r="Y283" s="12">
        <v>0</v>
      </c>
      <c r="Z283" s="40"/>
      <c r="AA283" s="40"/>
      <c r="AB283" s="12">
        <v>0</v>
      </c>
      <c r="AC283" s="12">
        <v>0</v>
      </c>
      <c r="AD283" s="40"/>
      <c r="AE283" s="40"/>
    </row>
    <row r="284" spans="2:31" ht="13.9" customHeight="1" x14ac:dyDescent="0.3">
      <c r="B284" s="8" t="s">
        <v>440</v>
      </c>
      <c r="C284" s="11" t="s">
        <v>766</v>
      </c>
      <c r="D284" s="12">
        <v>0</v>
      </c>
      <c r="E284" s="12">
        <v>0</v>
      </c>
      <c r="F284" s="40"/>
      <c r="G284" s="40"/>
      <c r="H284" s="12">
        <v>0</v>
      </c>
      <c r="I284" s="12">
        <v>0</v>
      </c>
      <c r="J284" s="40"/>
      <c r="K284" s="40"/>
      <c r="L284" s="12">
        <v>0</v>
      </c>
      <c r="M284" s="12">
        <v>0</v>
      </c>
      <c r="N284" s="40"/>
      <c r="O284" s="40"/>
      <c r="P284" s="12">
        <v>0</v>
      </c>
      <c r="Q284" s="12">
        <v>0</v>
      </c>
      <c r="R284" s="40"/>
      <c r="S284" s="40"/>
      <c r="T284" s="12">
        <v>0</v>
      </c>
      <c r="U284" s="12">
        <v>0</v>
      </c>
      <c r="V284" s="40"/>
      <c r="W284" s="40"/>
      <c r="X284" s="12">
        <v>0</v>
      </c>
      <c r="Y284" s="12">
        <v>0</v>
      </c>
      <c r="Z284" s="40"/>
      <c r="AA284" s="40"/>
      <c r="AB284" s="12">
        <v>0</v>
      </c>
      <c r="AC284" s="12">
        <v>0</v>
      </c>
      <c r="AD284" s="40"/>
      <c r="AE284" s="40"/>
    </row>
    <row r="285" spans="2:31" ht="13.9" customHeight="1" x14ac:dyDescent="0.3">
      <c r="B285" s="8" t="s">
        <v>441</v>
      </c>
      <c r="C285" s="11" t="s">
        <v>767</v>
      </c>
      <c r="D285" s="12">
        <v>0</v>
      </c>
      <c r="E285" s="12">
        <v>0</v>
      </c>
      <c r="F285" s="40"/>
      <c r="G285" s="40"/>
      <c r="H285" s="12">
        <v>0</v>
      </c>
      <c r="I285" s="12">
        <v>0</v>
      </c>
      <c r="J285" s="40"/>
      <c r="K285" s="40"/>
      <c r="L285" s="12">
        <v>0</v>
      </c>
      <c r="M285" s="12">
        <v>0</v>
      </c>
      <c r="N285" s="40"/>
      <c r="O285" s="40"/>
      <c r="P285" s="12">
        <v>0</v>
      </c>
      <c r="Q285" s="12">
        <v>0</v>
      </c>
      <c r="R285" s="40"/>
      <c r="S285" s="40"/>
      <c r="T285" s="12">
        <v>0</v>
      </c>
      <c r="U285" s="12">
        <v>0</v>
      </c>
      <c r="V285" s="40"/>
      <c r="W285" s="40"/>
      <c r="X285" s="12">
        <v>0</v>
      </c>
      <c r="Y285" s="12">
        <v>0</v>
      </c>
      <c r="Z285" s="40"/>
      <c r="AA285" s="40"/>
      <c r="AB285" s="12">
        <v>0</v>
      </c>
      <c r="AC285" s="12">
        <v>0</v>
      </c>
      <c r="AD285" s="40"/>
      <c r="AE285" s="40"/>
    </row>
    <row r="286" spans="2:31" ht="13.9" customHeight="1" x14ac:dyDescent="0.3">
      <c r="B286" s="8" t="s">
        <v>442</v>
      </c>
      <c r="C286" s="11" t="s">
        <v>768</v>
      </c>
      <c r="D286" s="12">
        <v>0</v>
      </c>
      <c r="E286" s="12">
        <v>0</v>
      </c>
      <c r="F286" s="40"/>
      <c r="G286" s="40"/>
      <c r="H286" s="12">
        <v>0</v>
      </c>
      <c r="I286" s="12">
        <v>0</v>
      </c>
      <c r="J286" s="40"/>
      <c r="K286" s="40"/>
      <c r="L286" s="12">
        <v>0</v>
      </c>
      <c r="M286" s="12">
        <v>0</v>
      </c>
      <c r="N286" s="40"/>
      <c r="O286" s="40"/>
      <c r="P286" s="12">
        <v>0</v>
      </c>
      <c r="Q286" s="12">
        <v>0</v>
      </c>
      <c r="R286" s="40"/>
      <c r="S286" s="40"/>
      <c r="T286" s="12">
        <v>0</v>
      </c>
      <c r="U286" s="12">
        <v>0</v>
      </c>
      <c r="V286" s="40"/>
      <c r="W286" s="40"/>
      <c r="X286" s="12">
        <v>0</v>
      </c>
      <c r="Y286" s="12">
        <v>0</v>
      </c>
      <c r="Z286" s="40"/>
      <c r="AA286" s="40"/>
      <c r="AB286" s="12">
        <v>0</v>
      </c>
      <c r="AC286" s="12">
        <v>0</v>
      </c>
      <c r="AD286" s="40"/>
      <c r="AE286" s="40"/>
    </row>
    <row r="287" spans="2:31" ht="13.9" customHeight="1" x14ac:dyDescent="0.3">
      <c r="B287" s="8" t="s">
        <v>443</v>
      </c>
      <c r="C287" s="11" t="s">
        <v>769</v>
      </c>
      <c r="D287" s="12">
        <v>0.05</v>
      </c>
      <c r="E287" s="12">
        <v>0.04</v>
      </c>
      <c r="F287" s="40"/>
      <c r="G287" s="40"/>
      <c r="H287" s="12">
        <v>0</v>
      </c>
      <c r="I287" s="12">
        <v>0</v>
      </c>
      <c r="J287" s="40"/>
      <c r="K287" s="40"/>
      <c r="L287" s="12">
        <v>0</v>
      </c>
      <c r="M287" s="12">
        <v>0</v>
      </c>
      <c r="N287" s="40"/>
      <c r="O287" s="40"/>
      <c r="P287" s="12">
        <v>0</v>
      </c>
      <c r="Q287" s="12">
        <v>0</v>
      </c>
      <c r="R287" s="40"/>
      <c r="S287" s="40"/>
      <c r="T287" s="12">
        <v>0</v>
      </c>
      <c r="U287" s="12">
        <v>0</v>
      </c>
      <c r="V287" s="40"/>
      <c r="W287" s="40"/>
      <c r="X287" s="12">
        <v>0</v>
      </c>
      <c r="Y287" s="12">
        <v>0</v>
      </c>
      <c r="Z287" s="40"/>
      <c r="AA287" s="40"/>
      <c r="AB287" s="12">
        <v>0.05</v>
      </c>
      <c r="AC287" s="12">
        <v>0.04</v>
      </c>
      <c r="AD287" s="40"/>
      <c r="AE287" s="40"/>
    </row>
    <row r="288" spans="2:31" ht="13.9" customHeight="1" x14ac:dyDescent="0.3">
      <c r="B288" s="8" t="s">
        <v>444</v>
      </c>
      <c r="C288" s="11" t="s">
        <v>770</v>
      </c>
      <c r="D288" s="12">
        <v>0</v>
      </c>
      <c r="E288" s="12">
        <v>0</v>
      </c>
      <c r="F288" s="40"/>
      <c r="G288" s="40"/>
      <c r="H288" s="12">
        <v>0</v>
      </c>
      <c r="I288" s="12">
        <v>0</v>
      </c>
      <c r="J288" s="40"/>
      <c r="K288" s="40"/>
      <c r="L288" s="12">
        <v>0</v>
      </c>
      <c r="M288" s="12">
        <v>0</v>
      </c>
      <c r="N288" s="40"/>
      <c r="O288" s="40"/>
      <c r="P288" s="12">
        <v>0</v>
      </c>
      <c r="Q288" s="12">
        <v>0</v>
      </c>
      <c r="R288" s="40"/>
      <c r="S288" s="40"/>
      <c r="T288" s="12">
        <v>0</v>
      </c>
      <c r="U288" s="12">
        <v>0</v>
      </c>
      <c r="V288" s="40"/>
      <c r="W288" s="40"/>
      <c r="X288" s="12">
        <v>0</v>
      </c>
      <c r="Y288" s="12">
        <v>0</v>
      </c>
      <c r="Z288" s="40"/>
      <c r="AA288" s="40"/>
      <c r="AB288" s="12">
        <v>0</v>
      </c>
      <c r="AC288" s="12">
        <v>0</v>
      </c>
      <c r="AD288" s="40"/>
      <c r="AE288" s="40"/>
    </row>
    <row r="289" spans="2:31" ht="13.9" customHeight="1" x14ac:dyDescent="0.3">
      <c r="B289" s="8" t="s">
        <v>445</v>
      </c>
      <c r="C289" s="11" t="s">
        <v>771</v>
      </c>
      <c r="D289" s="12">
        <v>0</v>
      </c>
      <c r="E289" s="12">
        <v>0</v>
      </c>
      <c r="F289" s="40"/>
      <c r="G289" s="40"/>
      <c r="H289" s="12">
        <v>0</v>
      </c>
      <c r="I289" s="12">
        <v>0</v>
      </c>
      <c r="J289" s="40"/>
      <c r="K289" s="40"/>
      <c r="L289" s="12">
        <v>0</v>
      </c>
      <c r="M289" s="12">
        <v>0</v>
      </c>
      <c r="N289" s="40"/>
      <c r="O289" s="40"/>
      <c r="P289" s="12">
        <v>0</v>
      </c>
      <c r="Q289" s="12">
        <v>0</v>
      </c>
      <c r="R289" s="40"/>
      <c r="S289" s="40"/>
      <c r="T289" s="12">
        <v>0</v>
      </c>
      <c r="U289" s="12">
        <v>0</v>
      </c>
      <c r="V289" s="40"/>
      <c r="W289" s="40"/>
      <c r="X289" s="12">
        <v>0</v>
      </c>
      <c r="Y289" s="12">
        <v>0</v>
      </c>
      <c r="Z289" s="40"/>
      <c r="AA289" s="40"/>
      <c r="AB289" s="12">
        <v>0</v>
      </c>
      <c r="AC289" s="12">
        <v>0</v>
      </c>
      <c r="AD289" s="40"/>
      <c r="AE289" s="40"/>
    </row>
    <row r="290" spans="2:31" ht="13.9" customHeight="1" x14ac:dyDescent="0.3">
      <c r="B290" s="8" t="s">
        <v>446</v>
      </c>
      <c r="C290" s="11" t="s">
        <v>772</v>
      </c>
      <c r="D290" s="12">
        <v>0.01</v>
      </c>
      <c r="E290" s="12">
        <v>0.01</v>
      </c>
      <c r="F290" s="40"/>
      <c r="G290" s="40"/>
      <c r="H290" s="12">
        <v>0</v>
      </c>
      <c r="I290" s="12">
        <v>0</v>
      </c>
      <c r="J290" s="40"/>
      <c r="K290" s="40"/>
      <c r="L290" s="12">
        <v>0</v>
      </c>
      <c r="M290" s="12">
        <v>0</v>
      </c>
      <c r="N290" s="40"/>
      <c r="O290" s="40"/>
      <c r="P290" s="12">
        <v>0</v>
      </c>
      <c r="Q290" s="12">
        <v>0</v>
      </c>
      <c r="R290" s="40"/>
      <c r="S290" s="40"/>
      <c r="T290" s="12">
        <v>0</v>
      </c>
      <c r="U290" s="12">
        <v>0</v>
      </c>
      <c r="V290" s="40"/>
      <c r="W290" s="40"/>
      <c r="X290" s="12">
        <v>0</v>
      </c>
      <c r="Y290" s="12">
        <v>0</v>
      </c>
      <c r="Z290" s="40"/>
      <c r="AA290" s="40"/>
      <c r="AB290" s="12">
        <v>0.01</v>
      </c>
      <c r="AC290" s="12">
        <v>0.01</v>
      </c>
      <c r="AD290" s="40"/>
      <c r="AE290" s="40"/>
    </row>
    <row r="291" spans="2:31" ht="13.9" customHeight="1" x14ac:dyDescent="0.3">
      <c r="B291" s="8" t="s">
        <v>447</v>
      </c>
      <c r="C291" s="11" t="s">
        <v>773</v>
      </c>
      <c r="D291" s="12">
        <v>0</v>
      </c>
      <c r="E291" s="12">
        <v>0</v>
      </c>
      <c r="F291" s="40"/>
      <c r="G291" s="40"/>
      <c r="H291" s="12">
        <v>0</v>
      </c>
      <c r="I291" s="12">
        <v>0</v>
      </c>
      <c r="J291" s="40"/>
      <c r="K291" s="40"/>
      <c r="L291" s="12">
        <v>0</v>
      </c>
      <c r="M291" s="12">
        <v>0</v>
      </c>
      <c r="N291" s="40"/>
      <c r="O291" s="40"/>
      <c r="P291" s="12">
        <v>0</v>
      </c>
      <c r="Q291" s="12">
        <v>0</v>
      </c>
      <c r="R291" s="40"/>
      <c r="S291" s="40"/>
      <c r="T291" s="12">
        <v>0</v>
      </c>
      <c r="U291" s="12">
        <v>0</v>
      </c>
      <c r="V291" s="40"/>
      <c r="W291" s="40"/>
      <c r="X291" s="12">
        <v>0</v>
      </c>
      <c r="Y291" s="12">
        <v>0</v>
      </c>
      <c r="Z291" s="40"/>
      <c r="AA291" s="40"/>
      <c r="AB291" s="12">
        <v>0</v>
      </c>
      <c r="AC291" s="12">
        <v>0</v>
      </c>
      <c r="AD291" s="40"/>
      <c r="AE291" s="40"/>
    </row>
    <row r="292" spans="2:31" ht="13.9" customHeight="1" x14ac:dyDescent="0.3">
      <c r="B292" s="8" t="s">
        <v>448</v>
      </c>
      <c r="C292" s="11" t="s">
        <v>774</v>
      </c>
      <c r="D292" s="12">
        <v>2841.52</v>
      </c>
      <c r="E292" s="12">
        <v>2771.59</v>
      </c>
      <c r="F292" s="40"/>
      <c r="G292" s="40"/>
      <c r="H292" s="12">
        <v>0</v>
      </c>
      <c r="I292" s="12">
        <v>0</v>
      </c>
      <c r="J292" s="40"/>
      <c r="K292" s="40"/>
      <c r="L292" s="12">
        <v>0</v>
      </c>
      <c r="M292" s="12">
        <v>0</v>
      </c>
      <c r="N292" s="40"/>
      <c r="O292" s="40"/>
      <c r="P292" s="12">
        <v>0</v>
      </c>
      <c r="Q292" s="12">
        <v>0</v>
      </c>
      <c r="R292" s="40"/>
      <c r="S292" s="40"/>
      <c r="T292" s="12">
        <v>0</v>
      </c>
      <c r="U292" s="12">
        <v>0</v>
      </c>
      <c r="V292" s="40"/>
      <c r="W292" s="40"/>
      <c r="X292" s="12">
        <v>0</v>
      </c>
      <c r="Y292" s="12">
        <v>0</v>
      </c>
      <c r="Z292" s="40"/>
      <c r="AA292" s="40"/>
      <c r="AB292" s="12">
        <v>2841.52</v>
      </c>
      <c r="AC292" s="12">
        <v>2771.59</v>
      </c>
      <c r="AD292" s="40"/>
      <c r="AE292" s="40"/>
    </row>
    <row r="293" spans="2:31" ht="13.9" customHeight="1" x14ac:dyDescent="0.3">
      <c r="B293" s="8" t="s">
        <v>449</v>
      </c>
      <c r="C293" s="11" t="s">
        <v>775</v>
      </c>
      <c r="D293" s="12">
        <v>0</v>
      </c>
      <c r="E293" s="12">
        <v>0</v>
      </c>
      <c r="F293" s="40"/>
      <c r="G293" s="40"/>
      <c r="H293" s="12">
        <v>0</v>
      </c>
      <c r="I293" s="12">
        <v>0</v>
      </c>
      <c r="J293" s="40"/>
      <c r="K293" s="40"/>
      <c r="L293" s="12">
        <v>0</v>
      </c>
      <c r="M293" s="12">
        <v>0</v>
      </c>
      <c r="N293" s="40"/>
      <c r="O293" s="40"/>
      <c r="P293" s="12">
        <v>0</v>
      </c>
      <c r="Q293" s="12">
        <v>0</v>
      </c>
      <c r="R293" s="40"/>
      <c r="S293" s="40"/>
      <c r="T293" s="12">
        <v>0</v>
      </c>
      <c r="U293" s="12">
        <v>0</v>
      </c>
      <c r="V293" s="40"/>
      <c r="W293" s="40"/>
      <c r="X293" s="12">
        <v>0</v>
      </c>
      <c r="Y293" s="12">
        <v>0</v>
      </c>
      <c r="Z293" s="40"/>
      <c r="AA293" s="40"/>
      <c r="AB293" s="12">
        <v>0</v>
      </c>
      <c r="AC293" s="12">
        <v>0</v>
      </c>
      <c r="AD293" s="40"/>
      <c r="AE293" s="40"/>
    </row>
    <row r="294" spans="2:31" ht="13.9" customHeight="1" x14ac:dyDescent="0.3">
      <c r="B294" s="8" t="s">
        <v>450</v>
      </c>
      <c r="C294" s="11" t="s">
        <v>776</v>
      </c>
      <c r="D294" s="12">
        <v>0.01</v>
      </c>
      <c r="E294" s="12">
        <v>0.01</v>
      </c>
      <c r="F294" s="40"/>
      <c r="G294" s="40"/>
      <c r="H294" s="12">
        <v>0</v>
      </c>
      <c r="I294" s="12">
        <v>0</v>
      </c>
      <c r="J294" s="40"/>
      <c r="K294" s="40"/>
      <c r="L294" s="12">
        <v>0</v>
      </c>
      <c r="M294" s="12">
        <v>0</v>
      </c>
      <c r="N294" s="40"/>
      <c r="O294" s="40"/>
      <c r="P294" s="12">
        <v>0</v>
      </c>
      <c r="Q294" s="12">
        <v>0</v>
      </c>
      <c r="R294" s="40"/>
      <c r="S294" s="40"/>
      <c r="T294" s="12">
        <v>0</v>
      </c>
      <c r="U294" s="12">
        <v>0</v>
      </c>
      <c r="V294" s="40"/>
      <c r="W294" s="40"/>
      <c r="X294" s="12">
        <v>0</v>
      </c>
      <c r="Y294" s="12">
        <v>0</v>
      </c>
      <c r="Z294" s="40"/>
      <c r="AA294" s="40"/>
      <c r="AB294" s="12">
        <v>0.01</v>
      </c>
      <c r="AC294" s="12">
        <v>0.01</v>
      </c>
      <c r="AD294" s="40"/>
      <c r="AE294" s="40"/>
    </row>
    <row r="295" spans="2:31" ht="13.9" customHeight="1" x14ac:dyDescent="0.3">
      <c r="B295" s="8" t="s">
        <v>451</v>
      </c>
      <c r="C295" s="11" t="s">
        <v>777</v>
      </c>
      <c r="D295" s="12">
        <v>0</v>
      </c>
      <c r="E295" s="12">
        <v>0</v>
      </c>
      <c r="F295" s="40"/>
      <c r="G295" s="40"/>
      <c r="H295" s="12">
        <v>0</v>
      </c>
      <c r="I295" s="12">
        <v>0</v>
      </c>
      <c r="J295" s="40"/>
      <c r="K295" s="40"/>
      <c r="L295" s="12">
        <v>0</v>
      </c>
      <c r="M295" s="12">
        <v>0</v>
      </c>
      <c r="N295" s="40"/>
      <c r="O295" s="40"/>
      <c r="P295" s="12">
        <v>0</v>
      </c>
      <c r="Q295" s="12">
        <v>0</v>
      </c>
      <c r="R295" s="40"/>
      <c r="S295" s="40"/>
      <c r="T295" s="12">
        <v>0</v>
      </c>
      <c r="U295" s="12">
        <v>0</v>
      </c>
      <c r="V295" s="40"/>
      <c r="W295" s="40"/>
      <c r="X295" s="12">
        <v>0</v>
      </c>
      <c r="Y295" s="12">
        <v>0</v>
      </c>
      <c r="Z295" s="40"/>
      <c r="AA295" s="40"/>
      <c r="AB295" s="12">
        <v>0</v>
      </c>
      <c r="AC295" s="12">
        <v>0</v>
      </c>
      <c r="AD295" s="40"/>
      <c r="AE295" s="40"/>
    </row>
    <row r="296" spans="2:31" ht="13.9" customHeight="1" x14ac:dyDescent="0.3">
      <c r="B296" s="8" t="s">
        <v>452</v>
      </c>
      <c r="C296" s="11" t="s">
        <v>778</v>
      </c>
      <c r="D296" s="12">
        <v>0</v>
      </c>
      <c r="E296" s="12">
        <v>0</v>
      </c>
      <c r="F296" s="40"/>
      <c r="G296" s="40"/>
      <c r="H296" s="12">
        <v>0</v>
      </c>
      <c r="I296" s="12">
        <v>0</v>
      </c>
      <c r="J296" s="40"/>
      <c r="K296" s="40"/>
      <c r="L296" s="12">
        <v>0</v>
      </c>
      <c r="M296" s="12">
        <v>0</v>
      </c>
      <c r="N296" s="40"/>
      <c r="O296" s="40"/>
      <c r="P296" s="12">
        <v>0</v>
      </c>
      <c r="Q296" s="12">
        <v>0</v>
      </c>
      <c r="R296" s="40"/>
      <c r="S296" s="40"/>
      <c r="T296" s="12">
        <v>0</v>
      </c>
      <c r="U296" s="12">
        <v>0</v>
      </c>
      <c r="V296" s="40"/>
      <c r="W296" s="40"/>
      <c r="X296" s="12">
        <v>0</v>
      </c>
      <c r="Y296" s="12">
        <v>0</v>
      </c>
      <c r="Z296" s="40"/>
      <c r="AA296" s="40"/>
      <c r="AB296" s="12">
        <v>0</v>
      </c>
      <c r="AC296" s="12">
        <v>0</v>
      </c>
      <c r="AD296" s="40"/>
      <c r="AE296" s="40"/>
    </row>
    <row r="297" spans="2:31" ht="13.9" customHeight="1" x14ac:dyDescent="0.3">
      <c r="B297" s="8" t="s">
        <v>453</v>
      </c>
      <c r="C297" s="11" t="s">
        <v>779</v>
      </c>
      <c r="D297" s="12">
        <v>0</v>
      </c>
      <c r="E297" s="12">
        <v>0</v>
      </c>
      <c r="F297" s="40"/>
      <c r="G297" s="40"/>
      <c r="H297" s="12">
        <v>0</v>
      </c>
      <c r="I297" s="12">
        <v>0</v>
      </c>
      <c r="J297" s="40"/>
      <c r="K297" s="40"/>
      <c r="L297" s="12">
        <v>0</v>
      </c>
      <c r="M297" s="12">
        <v>0</v>
      </c>
      <c r="N297" s="40"/>
      <c r="O297" s="40"/>
      <c r="P297" s="12">
        <v>0</v>
      </c>
      <c r="Q297" s="12">
        <v>0</v>
      </c>
      <c r="R297" s="40"/>
      <c r="S297" s="40"/>
      <c r="T297" s="12">
        <v>0</v>
      </c>
      <c r="U297" s="12">
        <v>0</v>
      </c>
      <c r="V297" s="40"/>
      <c r="W297" s="40"/>
      <c r="X297" s="12">
        <v>0</v>
      </c>
      <c r="Y297" s="12">
        <v>0</v>
      </c>
      <c r="Z297" s="40"/>
      <c r="AA297" s="40"/>
      <c r="AB297" s="12">
        <v>0</v>
      </c>
      <c r="AC297" s="12">
        <v>0</v>
      </c>
      <c r="AD297" s="40"/>
      <c r="AE297" s="40"/>
    </row>
    <row r="298" spans="2:31" ht="13.9" customHeight="1" x14ac:dyDescent="0.3">
      <c r="B298" s="8" t="s">
        <v>454</v>
      </c>
      <c r="C298" s="11" t="s">
        <v>780</v>
      </c>
      <c r="D298" s="12">
        <v>55768160.009999998</v>
      </c>
      <c r="E298" s="12">
        <v>16285745.01</v>
      </c>
      <c r="F298" s="40"/>
      <c r="G298" s="40"/>
      <c r="H298" s="12">
        <v>0</v>
      </c>
      <c r="I298" s="12">
        <v>0</v>
      </c>
      <c r="J298" s="40"/>
      <c r="K298" s="40"/>
      <c r="L298" s="12">
        <v>0</v>
      </c>
      <c r="M298" s="12">
        <v>0</v>
      </c>
      <c r="N298" s="40"/>
      <c r="O298" s="40"/>
      <c r="P298" s="12">
        <v>360570</v>
      </c>
      <c r="Q298" s="12">
        <v>0</v>
      </c>
      <c r="R298" s="40"/>
      <c r="S298" s="40"/>
      <c r="T298" s="12">
        <v>0</v>
      </c>
      <c r="U298" s="12">
        <v>0</v>
      </c>
      <c r="V298" s="40"/>
      <c r="W298" s="40"/>
      <c r="X298" s="12">
        <v>0</v>
      </c>
      <c r="Y298" s="12">
        <v>0</v>
      </c>
      <c r="Z298" s="40"/>
      <c r="AA298" s="40"/>
      <c r="AB298" s="12">
        <v>56128730.009999998</v>
      </c>
      <c r="AC298" s="12">
        <v>16285745.01</v>
      </c>
      <c r="AD298" s="40"/>
      <c r="AE298" s="40"/>
    </row>
    <row r="299" spans="2:31" ht="13.9" customHeight="1" x14ac:dyDescent="0.3">
      <c r="B299" s="8" t="s">
        <v>455</v>
      </c>
      <c r="C299" s="11" t="s">
        <v>781</v>
      </c>
      <c r="D299" s="12">
        <v>57125882.780000001</v>
      </c>
      <c r="E299" s="12">
        <v>23571943.210000001</v>
      </c>
      <c r="F299" s="40"/>
      <c r="G299" s="40"/>
      <c r="H299" s="12">
        <v>0</v>
      </c>
      <c r="I299" s="12">
        <v>0</v>
      </c>
      <c r="J299" s="40"/>
      <c r="K299" s="40"/>
      <c r="L299" s="12">
        <v>0</v>
      </c>
      <c r="M299" s="12">
        <v>0</v>
      </c>
      <c r="N299" s="40"/>
      <c r="O299" s="40"/>
      <c r="P299" s="12">
        <v>0</v>
      </c>
      <c r="Q299" s="12">
        <v>0</v>
      </c>
      <c r="R299" s="40"/>
      <c r="S299" s="40"/>
      <c r="T299" s="12">
        <v>0</v>
      </c>
      <c r="U299" s="12">
        <v>0</v>
      </c>
      <c r="V299" s="40"/>
      <c r="W299" s="40"/>
      <c r="X299" s="12">
        <v>0</v>
      </c>
      <c r="Y299" s="12">
        <v>0</v>
      </c>
      <c r="Z299" s="40"/>
      <c r="AA299" s="40"/>
      <c r="AB299" s="12">
        <v>57125882.780000001</v>
      </c>
      <c r="AC299" s="12">
        <v>23571943.210000001</v>
      </c>
      <c r="AD299" s="40"/>
      <c r="AE299" s="40"/>
    </row>
    <row r="300" spans="2:31" ht="13.9" customHeight="1" x14ac:dyDescent="0.3">
      <c r="B300" s="8" t="s">
        <v>456</v>
      </c>
      <c r="C300" s="11" t="s">
        <v>782</v>
      </c>
      <c r="D300" s="12">
        <v>56.31</v>
      </c>
      <c r="E300" s="12">
        <v>3.01</v>
      </c>
      <c r="F300" s="40"/>
      <c r="G300" s="40"/>
      <c r="H300" s="12">
        <v>0</v>
      </c>
      <c r="I300" s="12">
        <v>0</v>
      </c>
      <c r="J300" s="40"/>
      <c r="K300" s="40"/>
      <c r="L300" s="12">
        <v>0</v>
      </c>
      <c r="M300" s="12">
        <v>0</v>
      </c>
      <c r="N300" s="40"/>
      <c r="O300" s="40"/>
      <c r="P300" s="12">
        <v>0</v>
      </c>
      <c r="Q300" s="12">
        <v>0</v>
      </c>
      <c r="R300" s="40"/>
      <c r="S300" s="40"/>
      <c r="T300" s="12">
        <v>0</v>
      </c>
      <c r="U300" s="12">
        <v>0</v>
      </c>
      <c r="V300" s="40"/>
      <c r="W300" s="40"/>
      <c r="X300" s="12">
        <v>0</v>
      </c>
      <c r="Y300" s="12">
        <v>0</v>
      </c>
      <c r="Z300" s="40"/>
      <c r="AA300" s="40"/>
      <c r="AB300" s="12">
        <v>56.31</v>
      </c>
      <c r="AC300" s="12">
        <v>3.01</v>
      </c>
      <c r="AD300" s="40"/>
      <c r="AE300" s="40"/>
    </row>
    <row r="301" spans="2:31" ht="13.9" customHeight="1" x14ac:dyDescent="0.3">
      <c r="B301" s="8" t="s">
        <v>457</v>
      </c>
      <c r="C301" s="11" t="s">
        <v>783</v>
      </c>
      <c r="D301" s="12">
        <v>0</v>
      </c>
      <c r="E301" s="12">
        <v>0</v>
      </c>
      <c r="F301" s="40"/>
      <c r="G301" s="40"/>
      <c r="H301" s="12">
        <v>0</v>
      </c>
      <c r="I301" s="12">
        <v>0</v>
      </c>
      <c r="J301" s="40"/>
      <c r="K301" s="40"/>
      <c r="L301" s="12">
        <v>0</v>
      </c>
      <c r="M301" s="12">
        <v>0</v>
      </c>
      <c r="N301" s="40"/>
      <c r="O301" s="40"/>
      <c r="P301" s="12">
        <v>0</v>
      </c>
      <c r="Q301" s="12">
        <v>0</v>
      </c>
      <c r="R301" s="40"/>
      <c r="S301" s="40"/>
      <c r="T301" s="12">
        <v>0</v>
      </c>
      <c r="U301" s="12">
        <v>0</v>
      </c>
      <c r="V301" s="40"/>
      <c r="W301" s="40"/>
      <c r="X301" s="12">
        <v>0</v>
      </c>
      <c r="Y301" s="12">
        <v>0</v>
      </c>
      <c r="Z301" s="40"/>
      <c r="AA301" s="40"/>
      <c r="AB301" s="12">
        <v>0</v>
      </c>
      <c r="AC301" s="12">
        <v>0</v>
      </c>
      <c r="AD301" s="40"/>
      <c r="AE301" s="40"/>
    </row>
    <row r="302" spans="2:31" ht="13.9" customHeight="1" x14ac:dyDescent="0.3">
      <c r="B302" s="8" t="s">
        <v>838</v>
      </c>
      <c r="C302" s="11" t="s">
        <v>784</v>
      </c>
      <c r="D302" s="12">
        <v>30715510.600000001</v>
      </c>
      <c r="E302" s="12">
        <v>11794756.199999999</v>
      </c>
      <c r="F302" s="40"/>
      <c r="G302" s="40"/>
      <c r="H302" s="12">
        <v>0</v>
      </c>
      <c r="I302" s="12">
        <v>0</v>
      </c>
      <c r="J302" s="40"/>
      <c r="K302" s="40"/>
      <c r="L302" s="12">
        <v>0</v>
      </c>
      <c r="M302" s="12">
        <v>0</v>
      </c>
      <c r="N302" s="40"/>
      <c r="O302" s="40"/>
      <c r="P302" s="12">
        <v>0</v>
      </c>
      <c r="Q302" s="12">
        <v>0</v>
      </c>
      <c r="R302" s="40"/>
      <c r="S302" s="40"/>
      <c r="T302" s="12">
        <v>0</v>
      </c>
      <c r="U302" s="12">
        <v>0</v>
      </c>
      <c r="V302" s="40"/>
      <c r="W302" s="40"/>
      <c r="X302" s="12">
        <v>0</v>
      </c>
      <c r="Y302" s="12">
        <v>0</v>
      </c>
      <c r="Z302" s="40"/>
      <c r="AA302" s="40"/>
      <c r="AB302" s="12">
        <v>30715510.600000001</v>
      </c>
      <c r="AC302" s="12">
        <v>11794756.199999999</v>
      </c>
      <c r="AD302" s="40"/>
      <c r="AE302" s="40"/>
    </row>
    <row r="303" spans="2:31" ht="13.9" customHeight="1" x14ac:dyDescent="0.3">
      <c r="B303" s="8" t="s">
        <v>458</v>
      </c>
      <c r="C303" s="11" t="s">
        <v>785</v>
      </c>
      <c r="D303" s="12">
        <v>0</v>
      </c>
      <c r="E303" s="12">
        <v>0</v>
      </c>
      <c r="F303" s="40"/>
      <c r="G303" s="40"/>
      <c r="H303" s="12">
        <v>0</v>
      </c>
      <c r="I303" s="12">
        <v>0</v>
      </c>
      <c r="J303" s="40"/>
      <c r="K303" s="40"/>
      <c r="L303" s="12">
        <v>0</v>
      </c>
      <c r="M303" s="12">
        <v>0</v>
      </c>
      <c r="N303" s="40"/>
      <c r="O303" s="40"/>
      <c r="P303" s="12">
        <v>0</v>
      </c>
      <c r="Q303" s="12">
        <v>0</v>
      </c>
      <c r="R303" s="40"/>
      <c r="S303" s="40"/>
      <c r="T303" s="12">
        <v>0</v>
      </c>
      <c r="U303" s="12">
        <v>0</v>
      </c>
      <c r="V303" s="40"/>
      <c r="W303" s="40"/>
      <c r="X303" s="12">
        <v>0</v>
      </c>
      <c r="Y303" s="12">
        <v>0</v>
      </c>
      <c r="Z303" s="40"/>
      <c r="AA303" s="40"/>
      <c r="AB303" s="12">
        <v>0</v>
      </c>
      <c r="AC303" s="12">
        <v>0</v>
      </c>
      <c r="AD303" s="40"/>
      <c r="AE303" s="40"/>
    </row>
    <row r="304" spans="2:31" ht="13.9" customHeight="1" x14ac:dyDescent="0.3">
      <c r="B304" s="8" t="s">
        <v>459</v>
      </c>
      <c r="C304" s="11" t="s">
        <v>786</v>
      </c>
      <c r="D304" s="12">
        <v>0</v>
      </c>
      <c r="E304" s="12">
        <v>0</v>
      </c>
      <c r="F304" s="40"/>
      <c r="G304" s="40"/>
      <c r="H304" s="12">
        <v>0</v>
      </c>
      <c r="I304" s="12">
        <v>0</v>
      </c>
      <c r="J304" s="40"/>
      <c r="K304" s="40"/>
      <c r="L304" s="12">
        <v>0</v>
      </c>
      <c r="M304" s="12">
        <v>0</v>
      </c>
      <c r="N304" s="40"/>
      <c r="O304" s="40"/>
      <c r="P304" s="12">
        <v>0</v>
      </c>
      <c r="Q304" s="12">
        <v>0</v>
      </c>
      <c r="R304" s="40"/>
      <c r="S304" s="40"/>
      <c r="T304" s="12">
        <v>0</v>
      </c>
      <c r="U304" s="12">
        <v>0</v>
      </c>
      <c r="V304" s="40"/>
      <c r="W304" s="40"/>
      <c r="X304" s="12">
        <v>0</v>
      </c>
      <c r="Y304" s="12">
        <v>0</v>
      </c>
      <c r="Z304" s="40"/>
      <c r="AA304" s="40"/>
      <c r="AB304" s="12">
        <v>0</v>
      </c>
      <c r="AC304" s="12">
        <v>0</v>
      </c>
      <c r="AD304" s="40"/>
      <c r="AE304" s="40"/>
    </row>
    <row r="305" spans="2:31" ht="13.9" customHeight="1" x14ac:dyDescent="0.3">
      <c r="B305" s="8" t="s">
        <v>460</v>
      </c>
      <c r="C305" s="11" t="s">
        <v>787</v>
      </c>
      <c r="D305" s="12">
        <v>0</v>
      </c>
      <c r="E305" s="12">
        <v>0</v>
      </c>
      <c r="F305" s="40"/>
      <c r="G305" s="40"/>
      <c r="H305" s="12">
        <v>0</v>
      </c>
      <c r="I305" s="12">
        <v>0</v>
      </c>
      <c r="J305" s="40"/>
      <c r="K305" s="40"/>
      <c r="L305" s="12">
        <v>0</v>
      </c>
      <c r="M305" s="12">
        <v>0</v>
      </c>
      <c r="N305" s="40"/>
      <c r="O305" s="40"/>
      <c r="P305" s="12">
        <v>0</v>
      </c>
      <c r="Q305" s="12">
        <v>0</v>
      </c>
      <c r="R305" s="40"/>
      <c r="S305" s="40"/>
      <c r="T305" s="12">
        <v>0</v>
      </c>
      <c r="U305" s="12">
        <v>0</v>
      </c>
      <c r="V305" s="40"/>
      <c r="W305" s="40"/>
      <c r="X305" s="12">
        <v>0</v>
      </c>
      <c r="Y305" s="12">
        <v>0</v>
      </c>
      <c r="Z305" s="40"/>
      <c r="AA305" s="40"/>
      <c r="AB305" s="12">
        <v>0</v>
      </c>
      <c r="AC305" s="12">
        <v>0</v>
      </c>
      <c r="AD305" s="40"/>
      <c r="AE305" s="40"/>
    </row>
    <row r="306" spans="2:31" ht="13.9" customHeight="1" x14ac:dyDescent="0.3">
      <c r="B306" s="8" t="s">
        <v>461</v>
      </c>
      <c r="C306" s="11" t="s">
        <v>788</v>
      </c>
      <c r="D306" s="12">
        <v>0</v>
      </c>
      <c r="E306" s="12">
        <v>0</v>
      </c>
      <c r="F306" s="40"/>
      <c r="G306" s="40"/>
      <c r="H306" s="12">
        <v>0</v>
      </c>
      <c r="I306" s="12">
        <v>0</v>
      </c>
      <c r="J306" s="40"/>
      <c r="K306" s="40"/>
      <c r="L306" s="12">
        <v>0</v>
      </c>
      <c r="M306" s="12">
        <v>0</v>
      </c>
      <c r="N306" s="40"/>
      <c r="O306" s="40"/>
      <c r="P306" s="12">
        <v>0</v>
      </c>
      <c r="Q306" s="12">
        <v>0</v>
      </c>
      <c r="R306" s="40"/>
      <c r="S306" s="40"/>
      <c r="T306" s="12">
        <v>0</v>
      </c>
      <c r="U306" s="12">
        <v>0</v>
      </c>
      <c r="V306" s="40"/>
      <c r="W306" s="40"/>
      <c r="X306" s="12">
        <v>0</v>
      </c>
      <c r="Y306" s="12">
        <v>0</v>
      </c>
      <c r="Z306" s="40"/>
      <c r="AA306" s="40"/>
      <c r="AB306" s="12">
        <v>0</v>
      </c>
      <c r="AC306" s="12">
        <v>0</v>
      </c>
      <c r="AD306" s="40"/>
      <c r="AE306" s="40"/>
    </row>
    <row r="307" spans="2:31" ht="13.9" customHeight="1" x14ac:dyDescent="0.3">
      <c r="B307" s="8" t="s">
        <v>462</v>
      </c>
      <c r="C307" s="11" t="s">
        <v>789</v>
      </c>
      <c r="D307" s="12">
        <v>0</v>
      </c>
      <c r="E307" s="12">
        <v>0</v>
      </c>
      <c r="F307" s="40"/>
      <c r="G307" s="40"/>
      <c r="H307" s="12">
        <v>0</v>
      </c>
      <c r="I307" s="12">
        <v>0</v>
      </c>
      <c r="J307" s="40"/>
      <c r="K307" s="40"/>
      <c r="L307" s="12">
        <v>0</v>
      </c>
      <c r="M307" s="12">
        <v>0</v>
      </c>
      <c r="N307" s="40"/>
      <c r="O307" s="40"/>
      <c r="P307" s="12">
        <v>0</v>
      </c>
      <c r="Q307" s="12">
        <v>0</v>
      </c>
      <c r="R307" s="40"/>
      <c r="S307" s="40"/>
      <c r="T307" s="12">
        <v>0</v>
      </c>
      <c r="U307" s="12">
        <v>0</v>
      </c>
      <c r="V307" s="40"/>
      <c r="W307" s="40"/>
      <c r="X307" s="12">
        <v>0</v>
      </c>
      <c r="Y307" s="12">
        <v>0</v>
      </c>
      <c r="Z307" s="40"/>
      <c r="AA307" s="40"/>
      <c r="AB307" s="12">
        <v>0</v>
      </c>
      <c r="AC307" s="12">
        <v>0</v>
      </c>
      <c r="AD307" s="40"/>
      <c r="AE307" s="40"/>
    </row>
    <row r="308" spans="2:31" ht="13.9" customHeight="1" x14ac:dyDescent="0.3">
      <c r="B308" s="8" t="s">
        <v>463</v>
      </c>
      <c r="C308" s="11" t="s">
        <v>790</v>
      </c>
      <c r="D308" s="12">
        <v>0</v>
      </c>
      <c r="E308" s="12">
        <v>0</v>
      </c>
      <c r="F308" s="40"/>
      <c r="G308" s="40"/>
      <c r="H308" s="12">
        <v>0</v>
      </c>
      <c r="I308" s="12">
        <v>0</v>
      </c>
      <c r="J308" s="40"/>
      <c r="K308" s="40"/>
      <c r="L308" s="12">
        <v>0</v>
      </c>
      <c r="M308" s="12">
        <v>0</v>
      </c>
      <c r="N308" s="40"/>
      <c r="O308" s="40"/>
      <c r="P308" s="12">
        <v>0</v>
      </c>
      <c r="Q308" s="12">
        <v>0</v>
      </c>
      <c r="R308" s="40"/>
      <c r="S308" s="40"/>
      <c r="T308" s="12">
        <v>0</v>
      </c>
      <c r="U308" s="12">
        <v>0</v>
      </c>
      <c r="V308" s="40"/>
      <c r="W308" s="40"/>
      <c r="X308" s="12">
        <v>0</v>
      </c>
      <c r="Y308" s="12">
        <v>0</v>
      </c>
      <c r="Z308" s="40"/>
      <c r="AA308" s="40"/>
      <c r="AB308" s="12">
        <v>0</v>
      </c>
      <c r="AC308" s="12">
        <v>0</v>
      </c>
      <c r="AD308" s="40"/>
      <c r="AE308" s="40"/>
    </row>
    <row r="309" spans="2:31" ht="13.9" customHeight="1" x14ac:dyDescent="0.3">
      <c r="B309" s="8" t="s">
        <v>839</v>
      </c>
      <c r="C309" s="11" t="s">
        <v>791</v>
      </c>
      <c r="D309" s="12">
        <v>240.94</v>
      </c>
      <c r="E309" s="12">
        <v>12.9</v>
      </c>
      <c r="F309" s="40"/>
      <c r="G309" s="40"/>
      <c r="H309" s="12">
        <v>0</v>
      </c>
      <c r="I309" s="12">
        <v>0</v>
      </c>
      <c r="J309" s="40"/>
      <c r="K309" s="40"/>
      <c r="L309" s="12">
        <v>0</v>
      </c>
      <c r="M309" s="12">
        <v>0</v>
      </c>
      <c r="N309" s="40"/>
      <c r="O309" s="40"/>
      <c r="P309" s="12">
        <v>0</v>
      </c>
      <c r="Q309" s="12">
        <v>0</v>
      </c>
      <c r="R309" s="40"/>
      <c r="S309" s="40"/>
      <c r="T309" s="12">
        <v>0</v>
      </c>
      <c r="U309" s="12">
        <v>0</v>
      </c>
      <c r="V309" s="40"/>
      <c r="W309" s="40"/>
      <c r="X309" s="12">
        <v>0</v>
      </c>
      <c r="Y309" s="12">
        <v>0</v>
      </c>
      <c r="Z309" s="40"/>
      <c r="AA309" s="40"/>
      <c r="AB309" s="12">
        <v>240.94</v>
      </c>
      <c r="AC309" s="12">
        <v>12.9</v>
      </c>
      <c r="AD309" s="40"/>
      <c r="AE309" s="40"/>
    </row>
    <row r="310" spans="2:31" ht="13.9" customHeight="1" x14ac:dyDescent="0.3">
      <c r="B310" s="8" t="s">
        <v>464</v>
      </c>
      <c r="C310" s="11" t="s">
        <v>792</v>
      </c>
      <c r="D310" s="12">
        <v>0</v>
      </c>
      <c r="E310" s="12">
        <v>0</v>
      </c>
      <c r="F310" s="40"/>
      <c r="G310" s="40"/>
      <c r="H310" s="12">
        <v>0</v>
      </c>
      <c r="I310" s="12">
        <v>0</v>
      </c>
      <c r="J310" s="40"/>
      <c r="K310" s="40"/>
      <c r="L310" s="12">
        <v>0</v>
      </c>
      <c r="M310" s="12">
        <v>0</v>
      </c>
      <c r="N310" s="40"/>
      <c r="O310" s="40"/>
      <c r="P310" s="12">
        <v>0</v>
      </c>
      <c r="Q310" s="12">
        <v>0</v>
      </c>
      <c r="R310" s="40"/>
      <c r="S310" s="40"/>
      <c r="T310" s="12">
        <v>0</v>
      </c>
      <c r="U310" s="12">
        <v>0</v>
      </c>
      <c r="V310" s="40"/>
      <c r="W310" s="40"/>
      <c r="X310" s="12">
        <v>0</v>
      </c>
      <c r="Y310" s="12">
        <v>0</v>
      </c>
      <c r="Z310" s="40"/>
      <c r="AA310" s="40"/>
      <c r="AB310" s="12">
        <v>0</v>
      </c>
      <c r="AC310" s="12">
        <v>0</v>
      </c>
      <c r="AD310" s="40"/>
      <c r="AE310" s="40"/>
    </row>
    <row r="311" spans="2:31" ht="13.9" customHeight="1" x14ac:dyDescent="0.3">
      <c r="B311" s="8" t="s">
        <v>465</v>
      </c>
      <c r="C311" s="11" t="s">
        <v>793</v>
      </c>
      <c r="D311" s="12">
        <v>0</v>
      </c>
      <c r="E311" s="12">
        <v>0</v>
      </c>
      <c r="F311" s="40"/>
      <c r="G311" s="40"/>
      <c r="H311" s="12">
        <v>0</v>
      </c>
      <c r="I311" s="12">
        <v>0</v>
      </c>
      <c r="J311" s="40"/>
      <c r="K311" s="40"/>
      <c r="L311" s="12">
        <v>0</v>
      </c>
      <c r="M311" s="12">
        <v>0</v>
      </c>
      <c r="N311" s="40"/>
      <c r="O311" s="40"/>
      <c r="P311" s="12">
        <v>0</v>
      </c>
      <c r="Q311" s="12">
        <v>0</v>
      </c>
      <c r="R311" s="40"/>
      <c r="S311" s="40"/>
      <c r="T311" s="12">
        <v>0</v>
      </c>
      <c r="U311" s="12">
        <v>0</v>
      </c>
      <c r="V311" s="40"/>
      <c r="W311" s="40"/>
      <c r="X311" s="12">
        <v>0</v>
      </c>
      <c r="Y311" s="12">
        <v>0</v>
      </c>
      <c r="Z311" s="40"/>
      <c r="AA311" s="40"/>
      <c r="AB311" s="12">
        <v>0</v>
      </c>
      <c r="AC311" s="12">
        <v>0</v>
      </c>
      <c r="AD311" s="40"/>
      <c r="AE311" s="40"/>
    </row>
    <row r="312" spans="2:31" ht="13.9" customHeight="1" x14ac:dyDescent="0.3">
      <c r="B312" s="8" t="s">
        <v>466</v>
      </c>
      <c r="C312" s="11" t="s">
        <v>794</v>
      </c>
      <c r="D312" s="12">
        <v>0</v>
      </c>
      <c r="E312" s="12">
        <v>0</v>
      </c>
      <c r="F312" s="40"/>
      <c r="G312" s="40"/>
      <c r="H312" s="12">
        <v>0</v>
      </c>
      <c r="I312" s="12">
        <v>0</v>
      </c>
      <c r="J312" s="40"/>
      <c r="K312" s="40"/>
      <c r="L312" s="12">
        <v>0</v>
      </c>
      <c r="M312" s="12">
        <v>0</v>
      </c>
      <c r="N312" s="40"/>
      <c r="O312" s="40"/>
      <c r="P312" s="12">
        <v>0</v>
      </c>
      <c r="Q312" s="12">
        <v>0</v>
      </c>
      <c r="R312" s="40"/>
      <c r="S312" s="40"/>
      <c r="T312" s="12">
        <v>0</v>
      </c>
      <c r="U312" s="12">
        <v>0</v>
      </c>
      <c r="V312" s="40"/>
      <c r="W312" s="40"/>
      <c r="X312" s="12">
        <v>0</v>
      </c>
      <c r="Y312" s="12">
        <v>0</v>
      </c>
      <c r="Z312" s="40"/>
      <c r="AA312" s="40"/>
      <c r="AB312" s="12">
        <v>0</v>
      </c>
      <c r="AC312" s="12">
        <v>0</v>
      </c>
      <c r="AD312" s="40"/>
      <c r="AE312" s="40"/>
    </row>
    <row r="313" spans="2:31" ht="13.9" customHeight="1" x14ac:dyDescent="0.3">
      <c r="B313" s="8" t="s">
        <v>467</v>
      </c>
      <c r="C313" s="11" t="s">
        <v>795</v>
      </c>
      <c r="D313" s="12">
        <v>0</v>
      </c>
      <c r="E313" s="12">
        <v>0</v>
      </c>
      <c r="F313" s="40"/>
      <c r="G313" s="40"/>
      <c r="H313" s="12">
        <v>0</v>
      </c>
      <c r="I313" s="12">
        <v>0</v>
      </c>
      <c r="J313" s="40"/>
      <c r="K313" s="40"/>
      <c r="L313" s="12">
        <v>0</v>
      </c>
      <c r="M313" s="12">
        <v>0</v>
      </c>
      <c r="N313" s="40"/>
      <c r="O313" s="40"/>
      <c r="P313" s="12">
        <v>0</v>
      </c>
      <c r="Q313" s="12">
        <v>0</v>
      </c>
      <c r="R313" s="40"/>
      <c r="S313" s="40"/>
      <c r="T313" s="12">
        <v>0</v>
      </c>
      <c r="U313" s="12">
        <v>0</v>
      </c>
      <c r="V313" s="40"/>
      <c r="W313" s="40"/>
      <c r="X313" s="12">
        <v>0</v>
      </c>
      <c r="Y313" s="12">
        <v>0</v>
      </c>
      <c r="Z313" s="40"/>
      <c r="AA313" s="40"/>
      <c r="AB313" s="12">
        <v>0</v>
      </c>
      <c r="AC313" s="12">
        <v>0</v>
      </c>
      <c r="AD313" s="40"/>
      <c r="AE313" s="40"/>
    </row>
    <row r="314" spans="2:31" x14ac:dyDescent="0.3">
      <c r="B314" s="8" t="s">
        <v>468</v>
      </c>
      <c r="C314" s="11" t="s">
        <v>796</v>
      </c>
      <c r="D314" s="12">
        <v>0</v>
      </c>
      <c r="E314" s="12">
        <v>0</v>
      </c>
      <c r="F314" s="40"/>
      <c r="G314" s="40"/>
      <c r="H314" s="12">
        <v>0</v>
      </c>
      <c r="I314" s="12">
        <v>0</v>
      </c>
      <c r="J314" s="40"/>
      <c r="K314" s="40"/>
      <c r="L314" s="12">
        <v>0</v>
      </c>
      <c r="M314" s="12">
        <v>0</v>
      </c>
      <c r="N314" s="40"/>
      <c r="O314" s="40"/>
      <c r="P314" s="12">
        <v>0</v>
      </c>
      <c r="Q314" s="12">
        <v>0</v>
      </c>
      <c r="R314" s="40"/>
      <c r="S314" s="40"/>
      <c r="T314" s="12">
        <v>0</v>
      </c>
      <c r="U314" s="12">
        <v>0</v>
      </c>
      <c r="V314" s="40"/>
      <c r="W314" s="40"/>
      <c r="X314" s="12">
        <v>0</v>
      </c>
      <c r="Y314" s="12">
        <v>0</v>
      </c>
      <c r="Z314" s="40"/>
      <c r="AA314" s="40"/>
      <c r="AB314" s="12">
        <v>0</v>
      </c>
      <c r="AC314" s="12">
        <v>0</v>
      </c>
      <c r="AD314" s="40"/>
      <c r="AE314" s="40"/>
    </row>
    <row r="315" spans="2:31" ht="13.9" customHeight="1" x14ac:dyDescent="0.3">
      <c r="B315" s="8" t="s">
        <v>469</v>
      </c>
      <c r="C315" s="11" t="s">
        <v>797</v>
      </c>
      <c r="D315" s="12">
        <v>0</v>
      </c>
      <c r="E315" s="12">
        <v>0</v>
      </c>
      <c r="F315" s="40"/>
      <c r="G315" s="40"/>
      <c r="H315" s="12">
        <v>0</v>
      </c>
      <c r="I315" s="12">
        <v>0</v>
      </c>
      <c r="J315" s="40"/>
      <c r="K315" s="40"/>
      <c r="L315" s="12">
        <v>0</v>
      </c>
      <c r="M315" s="12">
        <v>0</v>
      </c>
      <c r="N315" s="40"/>
      <c r="O315" s="40"/>
      <c r="P315" s="12">
        <v>0</v>
      </c>
      <c r="Q315" s="12">
        <v>0</v>
      </c>
      <c r="R315" s="40"/>
      <c r="S315" s="40"/>
      <c r="T315" s="12">
        <v>0</v>
      </c>
      <c r="U315" s="12">
        <v>0</v>
      </c>
      <c r="V315" s="40"/>
      <c r="W315" s="40"/>
      <c r="X315" s="12">
        <v>0</v>
      </c>
      <c r="Y315" s="12">
        <v>0</v>
      </c>
      <c r="Z315" s="40"/>
      <c r="AA315" s="40"/>
      <c r="AB315" s="12">
        <v>0</v>
      </c>
      <c r="AC315" s="12">
        <v>0</v>
      </c>
      <c r="AD315" s="40"/>
      <c r="AE315" s="40"/>
    </row>
    <row r="316" spans="2:31" ht="13.9" customHeight="1" x14ac:dyDescent="0.3">
      <c r="B316" s="8" t="s">
        <v>840</v>
      </c>
      <c r="C316" s="11" t="s">
        <v>798</v>
      </c>
      <c r="D316" s="12">
        <v>0</v>
      </c>
      <c r="E316" s="12">
        <v>0</v>
      </c>
      <c r="F316" s="40"/>
      <c r="G316" s="40"/>
      <c r="H316" s="12">
        <v>0</v>
      </c>
      <c r="I316" s="12">
        <v>0</v>
      </c>
      <c r="J316" s="40"/>
      <c r="K316" s="40"/>
      <c r="L316" s="12">
        <v>0</v>
      </c>
      <c r="M316" s="12">
        <v>0</v>
      </c>
      <c r="N316" s="40"/>
      <c r="O316" s="40"/>
      <c r="P316" s="12">
        <v>0</v>
      </c>
      <c r="Q316" s="12">
        <v>0</v>
      </c>
      <c r="R316" s="40"/>
      <c r="S316" s="40"/>
      <c r="T316" s="12">
        <v>0</v>
      </c>
      <c r="U316" s="12">
        <v>0</v>
      </c>
      <c r="V316" s="40"/>
      <c r="W316" s="40"/>
      <c r="X316" s="12">
        <v>0</v>
      </c>
      <c r="Y316" s="12">
        <v>0</v>
      </c>
      <c r="Z316" s="40"/>
      <c r="AA316" s="40"/>
      <c r="AB316" s="12">
        <v>0</v>
      </c>
      <c r="AC316" s="12">
        <v>0</v>
      </c>
      <c r="AD316" s="40"/>
      <c r="AE316" s="40"/>
    </row>
    <row r="317" spans="2:31" ht="13.9" customHeight="1" x14ac:dyDescent="0.3">
      <c r="B317" s="8" t="s">
        <v>470</v>
      </c>
      <c r="C317" s="11" t="s">
        <v>799</v>
      </c>
      <c r="D317" s="12">
        <v>0</v>
      </c>
      <c r="E317" s="12">
        <v>0</v>
      </c>
      <c r="F317" s="40"/>
      <c r="G317" s="40"/>
      <c r="H317" s="12">
        <v>0</v>
      </c>
      <c r="I317" s="12">
        <v>0</v>
      </c>
      <c r="J317" s="40"/>
      <c r="K317" s="40"/>
      <c r="L317" s="12">
        <v>0</v>
      </c>
      <c r="M317" s="12">
        <v>0</v>
      </c>
      <c r="N317" s="40"/>
      <c r="O317" s="40"/>
      <c r="P317" s="12">
        <v>0</v>
      </c>
      <c r="Q317" s="12">
        <v>0</v>
      </c>
      <c r="R317" s="40"/>
      <c r="S317" s="40"/>
      <c r="T317" s="12">
        <v>0</v>
      </c>
      <c r="U317" s="12">
        <v>0</v>
      </c>
      <c r="V317" s="40"/>
      <c r="W317" s="40"/>
      <c r="X317" s="12">
        <v>0</v>
      </c>
      <c r="Y317" s="12">
        <v>0</v>
      </c>
      <c r="Z317" s="40"/>
      <c r="AA317" s="40"/>
      <c r="AB317" s="12">
        <v>0</v>
      </c>
      <c r="AC317" s="12">
        <v>0</v>
      </c>
      <c r="AD317" s="40"/>
      <c r="AE317" s="40"/>
    </row>
    <row r="318" spans="2:31" ht="13.9" customHeight="1" x14ac:dyDescent="0.3">
      <c r="B318" s="8" t="s">
        <v>471</v>
      </c>
      <c r="C318" s="11" t="s">
        <v>800</v>
      </c>
      <c r="D318" s="12">
        <v>0</v>
      </c>
      <c r="E318" s="12">
        <v>0</v>
      </c>
      <c r="F318" s="40"/>
      <c r="G318" s="40"/>
      <c r="H318" s="12">
        <v>0</v>
      </c>
      <c r="I318" s="12">
        <v>0</v>
      </c>
      <c r="J318" s="40"/>
      <c r="K318" s="40"/>
      <c r="L318" s="12">
        <v>0</v>
      </c>
      <c r="M318" s="12">
        <v>0</v>
      </c>
      <c r="N318" s="40"/>
      <c r="O318" s="40"/>
      <c r="P318" s="12">
        <v>0</v>
      </c>
      <c r="Q318" s="12">
        <v>0</v>
      </c>
      <c r="R318" s="40"/>
      <c r="S318" s="40"/>
      <c r="T318" s="12">
        <v>0</v>
      </c>
      <c r="U318" s="12">
        <v>0</v>
      </c>
      <c r="V318" s="40"/>
      <c r="W318" s="40"/>
      <c r="X318" s="12">
        <v>0</v>
      </c>
      <c r="Y318" s="12">
        <v>0</v>
      </c>
      <c r="Z318" s="40"/>
      <c r="AA318" s="40"/>
      <c r="AB318" s="12">
        <v>0</v>
      </c>
      <c r="AC318" s="12">
        <v>0</v>
      </c>
      <c r="AD318" s="40"/>
      <c r="AE318" s="40"/>
    </row>
    <row r="319" spans="2:31" ht="13.9" customHeight="1" x14ac:dyDescent="0.3">
      <c r="B319" s="8" t="s">
        <v>472</v>
      </c>
      <c r="C319" s="11" t="s">
        <v>801</v>
      </c>
      <c r="D319" s="12">
        <v>0</v>
      </c>
      <c r="E319" s="12">
        <v>0</v>
      </c>
      <c r="F319" s="40"/>
      <c r="G319" s="40"/>
      <c r="H319" s="12">
        <v>0</v>
      </c>
      <c r="I319" s="12">
        <v>0</v>
      </c>
      <c r="J319" s="40"/>
      <c r="K319" s="40"/>
      <c r="L319" s="12">
        <v>0</v>
      </c>
      <c r="M319" s="12">
        <v>0</v>
      </c>
      <c r="N319" s="40"/>
      <c r="O319" s="40"/>
      <c r="P319" s="12">
        <v>0</v>
      </c>
      <c r="Q319" s="12">
        <v>0</v>
      </c>
      <c r="R319" s="40"/>
      <c r="S319" s="40"/>
      <c r="T319" s="12">
        <v>0</v>
      </c>
      <c r="U319" s="12">
        <v>0</v>
      </c>
      <c r="V319" s="40"/>
      <c r="W319" s="40"/>
      <c r="X319" s="12">
        <v>0</v>
      </c>
      <c r="Y319" s="12">
        <v>0</v>
      </c>
      <c r="Z319" s="40"/>
      <c r="AA319" s="40"/>
      <c r="AB319" s="12">
        <v>0</v>
      </c>
      <c r="AC319" s="12">
        <v>0</v>
      </c>
      <c r="AD319" s="40"/>
      <c r="AE319" s="40"/>
    </row>
    <row r="320" spans="2:31" ht="13.9" customHeight="1" x14ac:dyDescent="0.3">
      <c r="B320" s="8" t="s">
        <v>473</v>
      </c>
      <c r="C320" s="11" t="s">
        <v>802</v>
      </c>
      <c r="D320" s="12">
        <v>0</v>
      </c>
      <c r="E320" s="12">
        <v>0</v>
      </c>
      <c r="F320" s="40"/>
      <c r="G320" s="40"/>
      <c r="H320" s="12">
        <v>0</v>
      </c>
      <c r="I320" s="12">
        <v>0</v>
      </c>
      <c r="J320" s="40"/>
      <c r="K320" s="40"/>
      <c r="L320" s="12">
        <v>0</v>
      </c>
      <c r="M320" s="12">
        <v>0</v>
      </c>
      <c r="N320" s="40"/>
      <c r="O320" s="40"/>
      <c r="P320" s="12">
        <v>0</v>
      </c>
      <c r="Q320" s="12">
        <v>0</v>
      </c>
      <c r="R320" s="40"/>
      <c r="S320" s="40"/>
      <c r="T320" s="12">
        <v>0</v>
      </c>
      <c r="U320" s="12">
        <v>0</v>
      </c>
      <c r="V320" s="40"/>
      <c r="W320" s="40"/>
      <c r="X320" s="12">
        <v>0</v>
      </c>
      <c r="Y320" s="12">
        <v>0</v>
      </c>
      <c r="Z320" s="40"/>
      <c r="AA320" s="40"/>
      <c r="AB320" s="12">
        <v>0</v>
      </c>
      <c r="AC320" s="12">
        <v>0</v>
      </c>
      <c r="AD320" s="40"/>
      <c r="AE320" s="40"/>
    </row>
    <row r="321" spans="2:31" ht="13.9" customHeight="1" x14ac:dyDescent="0.3">
      <c r="B321" s="8" t="s">
        <v>474</v>
      </c>
      <c r="C321" s="11" t="s">
        <v>803</v>
      </c>
      <c r="D321" s="12">
        <v>0</v>
      </c>
      <c r="E321" s="12">
        <v>0</v>
      </c>
      <c r="F321" s="40"/>
      <c r="G321" s="40"/>
      <c r="H321" s="12">
        <v>0</v>
      </c>
      <c r="I321" s="12">
        <v>0</v>
      </c>
      <c r="J321" s="40"/>
      <c r="K321" s="40"/>
      <c r="L321" s="12">
        <v>0</v>
      </c>
      <c r="M321" s="12">
        <v>0</v>
      </c>
      <c r="N321" s="40"/>
      <c r="O321" s="40"/>
      <c r="P321" s="12">
        <v>0</v>
      </c>
      <c r="Q321" s="12">
        <v>0</v>
      </c>
      <c r="R321" s="40"/>
      <c r="S321" s="40"/>
      <c r="T321" s="12">
        <v>0</v>
      </c>
      <c r="U321" s="12">
        <v>0</v>
      </c>
      <c r="V321" s="40"/>
      <c r="W321" s="40"/>
      <c r="X321" s="12">
        <v>0</v>
      </c>
      <c r="Y321" s="12">
        <v>0</v>
      </c>
      <c r="Z321" s="40"/>
      <c r="AA321" s="40"/>
      <c r="AB321" s="12">
        <v>0</v>
      </c>
      <c r="AC321" s="12">
        <v>0</v>
      </c>
      <c r="AD321" s="40"/>
      <c r="AE321" s="40"/>
    </row>
    <row r="322" spans="2:31" ht="13.9" customHeight="1" x14ac:dyDescent="0.3">
      <c r="B322" s="8" t="s">
        <v>475</v>
      </c>
      <c r="C322" s="11" t="s">
        <v>804</v>
      </c>
      <c r="D322" s="12">
        <v>0</v>
      </c>
      <c r="E322" s="12">
        <v>0</v>
      </c>
      <c r="F322" s="40"/>
      <c r="G322" s="40"/>
      <c r="H322" s="12">
        <v>0</v>
      </c>
      <c r="I322" s="12">
        <v>0</v>
      </c>
      <c r="J322" s="40"/>
      <c r="K322" s="40"/>
      <c r="L322" s="12">
        <v>0</v>
      </c>
      <c r="M322" s="12">
        <v>0</v>
      </c>
      <c r="N322" s="40"/>
      <c r="O322" s="40"/>
      <c r="P322" s="12">
        <v>0</v>
      </c>
      <c r="Q322" s="12">
        <v>0</v>
      </c>
      <c r="R322" s="40"/>
      <c r="S322" s="40"/>
      <c r="T322" s="12">
        <v>0</v>
      </c>
      <c r="U322" s="12">
        <v>0</v>
      </c>
      <c r="V322" s="40"/>
      <c r="W322" s="40"/>
      <c r="X322" s="12">
        <v>0</v>
      </c>
      <c r="Y322" s="12">
        <v>0</v>
      </c>
      <c r="Z322" s="40"/>
      <c r="AA322" s="40"/>
      <c r="AB322" s="12">
        <v>0</v>
      </c>
      <c r="AC322" s="12">
        <v>0</v>
      </c>
      <c r="AD322" s="40"/>
      <c r="AE322" s="40"/>
    </row>
    <row r="323" spans="2:31" ht="13.9" customHeight="1" x14ac:dyDescent="0.3">
      <c r="B323" s="8" t="s">
        <v>476</v>
      </c>
      <c r="C323" s="11" t="s">
        <v>805</v>
      </c>
      <c r="D323" s="12">
        <v>0</v>
      </c>
      <c r="E323" s="12">
        <v>0</v>
      </c>
      <c r="F323" s="40"/>
      <c r="G323" s="40"/>
      <c r="H323" s="12">
        <v>0</v>
      </c>
      <c r="I323" s="12">
        <v>0</v>
      </c>
      <c r="J323" s="40"/>
      <c r="K323" s="40"/>
      <c r="L323" s="12">
        <v>0</v>
      </c>
      <c r="M323" s="12">
        <v>0</v>
      </c>
      <c r="N323" s="40"/>
      <c r="O323" s="40"/>
      <c r="P323" s="12">
        <v>0</v>
      </c>
      <c r="Q323" s="12">
        <v>0</v>
      </c>
      <c r="R323" s="40"/>
      <c r="S323" s="40"/>
      <c r="T323" s="12">
        <v>0</v>
      </c>
      <c r="U323" s="12">
        <v>0</v>
      </c>
      <c r="V323" s="40"/>
      <c r="W323" s="40"/>
      <c r="X323" s="12">
        <v>0</v>
      </c>
      <c r="Y323" s="12">
        <v>0</v>
      </c>
      <c r="Z323" s="40"/>
      <c r="AA323" s="40"/>
      <c r="AB323" s="12">
        <v>0</v>
      </c>
      <c r="AC323" s="12">
        <v>0</v>
      </c>
      <c r="AD323" s="40"/>
      <c r="AE323" s="40"/>
    </row>
    <row r="324" spans="2:31" ht="13.9" customHeight="1" x14ac:dyDescent="0.3">
      <c r="B324" s="8" t="s">
        <v>477</v>
      </c>
      <c r="C324" s="11" t="s">
        <v>806</v>
      </c>
      <c r="D324" s="12">
        <v>0</v>
      </c>
      <c r="E324" s="12">
        <v>0</v>
      </c>
      <c r="F324" s="40"/>
      <c r="G324" s="40"/>
      <c r="H324" s="12">
        <v>0</v>
      </c>
      <c r="I324" s="12">
        <v>0</v>
      </c>
      <c r="J324" s="40"/>
      <c r="K324" s="40"/>
      <c r="L324" s="12">
        <v>0</v>
      </c>
      <c r="M324" s="12">
        <v>0</v>
      </c>
      <c r="N324" s="40"/>
      <c r="O324" s="40"/>
      <c r="P324" s="12">
        <v>0</v>
      </c>
      <c r="Q324" s="12">
        <v>0</v>
      </c>
      <c r="R324" s="40"/>
      <c r="S324" s="40"/>
      <c r="T324" s="12">
        <v>0</v>
      </c>
      <c r="U324" s="12">
        <v>0</v>
      </c>
      <c r="V324" s="40"/>
      <c r="W324" s="40"/>
      <c r="X324" s="12">
        <v>0</v>
      </c>
      <c r="Y324" s="12">
        <v>0</v>
      </c>
      <c r="Z324" s="40"/>
      <c r="AA324" s="40"/>
      <c r="AB324" s="12">
        <v>0</v>
      </c>
      <c r="AC324" s="12">
        <v>0</v>
      </c>
      <c r="AD324" s="40"/>
      <c r="AE324" s="40"/>
    </row>
    <row r="325" spans="2:31" ht="13.9" customHeight="1" x14ac:dyDescent="0.3">
      <c r="B325" s="8" t="s">
        <v>478</v>
      </c>
      <c r="C325" s="11" t="s">
        <v>807</v>
      </c>
      <c r="D325" s="12">
        <v>0</v>
      </c>
      <c r="E325" s="12">
        <v>0</v>
      </c>
      <c r="F325" s="40"/>
      <c r="G325" s="40"/>
      <c r="H325" s="12">
        <v>0</v>
      </c>
      <c r="I325" s="12">
        <v>0</v>
      </c>
      <c r="J325" s="40"/>
      <c r="K325" s="40"/>
      <c r="L325" s="12">
        <v>0</v>
      </c>
      <c r="M325" s="12">
        <v>0</v>
      </c>
      <c r="N325" s="40"/>
      <c r="O325" s="40"/>
      <c r="P325" s="12">
        <v>0</v>
      </c>
      <c r="Q325" s="12">
        <v>0</v>
      </c>
      <c r="R325" s="40"/>
      <c r="S325" s="40"/>
      <c r="T325" s="12">
        <v>0</v>
      </c>
      <c r="U325" s="12">
        <v>0</v>
      </c>
      <c r="V325" s="40"/>
      <c r="W325" s="40"/>
      <c r="X325" s="12">
        <v>0</v>
      </c>
      <c r="Y325" s="12">
        <v>0</v>
      </c>
      <c r="Z325" s="40"/>
      <c r="AA325" s="40"/>
      <c r="AB325" s="12">
        <v>0</v>
      </c>
      <c r="AC325" s="12">
        <v>0</v>
      </c>
      <c r="AD325" s="40"/>
      <c r="AE325" s="40"/>
    </row>
    <row r="326" spans="2:31" ht="13.9" customHeight="1" x14ac:dyDescent="0.3">
      <c r="B326" s="8" t="s">
        <v>479</v>
      </c>
      <c r="C326" s="11" t="s">
        <v>808</v>
      </c>
      <c r="D326" s="12">
        <v>0.01</v>
      </c>
      <c r="E326" s="12">
        <v>0.01</v>
      </c>
      <c r="F326" s="40"/>
      <c r="G326" s="40"/>
      <c r="H326" s="12">
        <v>0</v>
      </c>
      <c r="I326" s="12">
        <v>0</v>
      </c>
      <c r="J326" s="40"/>
      <c r="K326" s="40"/>
      <c r="L326" s="12">
        <v>0</v>
      </c>
      <c r="M326" s="12">
        <v>0</v>
      </c>
      <c r="N326" s="40"/>
      <c r="O326" s="40"/>
      <c r="P326" s="12">
        <v>0</v>
      </c>
      <c r="Q326" s="12">
        <v>0</v>
      </c>
      <c r="R326" s="40"/>
      <c r="S326" s="40"/>
      <c r="T326" s="12">
        <v>0</v>
      </c>
      <c r="U326" s="12">
        <v>0</v>
      </c>
      <c r="V326" s="40"/>
      <c r="W326" s="40"/>
      <c r="X326" s="12">
        <v>0</v>
      </c>
      <c r="Y326" s="12">
        <v>0</v>
      </c>
      <c r="Z326" s="40"/>
      <c r="AA326" s="40"/>
      <c r="AB326" s="12">
        <v>0.01</v>
      </c>
      <c r="AC326" s="12">
        <v>0.01</v>
      </c>
      <c r="AD326" s="40"/>
      <c r="AE326" s="40"/>
    </row>
    <row r="327" spans="2:31" ht="13.9" customHeight="1" x14ac:dyDescent="0.3">
      <c r="B327" s="8" t="s">
        <v>480</v>
      </c>
      <c r="C327" s="11" t="s">
        <v>809</v>
      </c>
      <c r="D327" s="12">
        <v>0</v>
      </c>
      <c r="E327" s="12">
        <v>0</v>
      </c>
      <c r="F327" s="40"/>
      <c r="G327" s="40"/>
      <c r="H327" s="12">
        <v>0</v>
      </c>
      <c r="I327" s="12">
        <v>0</v>
      </c>
      <c r="J327" s="40"/>
      <c r="K327" s="40"/>
      <c r="L327" s="12">
        <v>0</v>
      </c>
      <c r="M327" s="12">
        <v>0</v>
      </c>
      <c r="N327" s="40"/>
      <c r="O327" s="40"/>
      <c r="P327" s="12">
        <v>0</v>
      </c>
      <c r="Q327" s="12">
        <v>0</v>
      </c>
      <c r="R327" s="40"/>
      <c r="S327" s="40"/>
      <c r="T327" s="12">
        <v>0</v>
      </c>
      <c r="U327" s="12">
        <v>0</v>
      </c>
      <c r="V327" s="40"/>
      <c r="W327" s="40"/>
      <c r="X327" s="12">
        <v>0</v>
      </c>
      <c r="Y327" s="12">
        <v>0</v>
      </c>
      <c r="Z327" s="40"/>
      <c r="AA327" s="40"/>
      <c r="AB327" s="12">
        <v>0</v>
      </c>
      <c r="AC327" s="12">
        <v>0</v>
      </c>
      <c r="AD327" s="40"/>
      <c r="AE327" s="40"/>
    </row>
    <row r="328" spans="2:31" ht="13.9" customHeight="1" x14ac:dyDescent="0.3">
      <c r="B328" s="8" t="s">
        <v>841</v>
      </c>
      <c r="C328" s="11" t="s">
        <v>810</v>
      </c>
      <c r="D328" s="12">
        <v>0</v>
      </c>
      <c r="E328" s="12">
        <v>0</v>
      </c>
      <c r="F328" s="40"/>
      <c r="G328" s="40"/>
      <c r="H328" s="12">
        <v>0</v>
      </c>
      <c r="I328" s="12">
        <v>0</v>
      </c>
      <c r="J328" s="40"/>
      <c r="K328" s="40"/>
      <c r="L328" s="12">
        <v>0</v>
      </c>
      <c r="M328" s="12">
        <v>0</v>
      </c>
      <c r="N328" s="40"/>
      <c r="O328" s="40"/>
      <c r="P328" s="12">
        <v>0</v>
      </c>
      <c r="Q328" s="12">
        <v>0</v>
      </c>
      <c r="R328" s="40"/>
      <c r="S328" s="40"/>
      <c r="T328" s="12">
        <v>0</v>
      </c>
      <c r="U328" s="12">
        <v>0</v>
      </c>
      <c r="V328" s="40"/>
      <c r="W328" s="40"/>
      <c r="X328" s="12">
        <v>0</v>
      </c>
      <c r="Y328" s="12">
        <v>0</v>
      </c>
      <c r="Z328" s="40"/>
      <c r="AA328" s="40"/>
      <c r="AB328" s="12">
        <v>0</v>
      </c>
      <c r="AC328" s="12">
        <v>0</v>
      </c>
      <c r="AD328" s="40"/>
      <c r="AE328" s="40"/>
    </row>
    <row r="329" spans="2:31" ht="13.9" customHeight="1" x14ac:dyDescent="0.3">
      <c r="B329" s="8" t="s">
        <v>481</v>
      </c>
      <c r="C329" s="11" t="s">
        <v>811</v>
      </c>
      <c r="D329" s="12">
        <v>0</v>
      </c>
      <c r="E329" s="12">
        <v>0</v>
      </c>
      <c r="F329" s="40"/>
      <c r="G329" s="40"/>
      <c r="H329" s="12">
        <v>0</v>
      </c>
      <c r="I329" s="12">
        <v>0</v>
      </c>
      <c r="J329" s="40"/>
      <c r="K329" s="40"/>
      <c r="L329" s="12">
        <v>0</v>
      </c>
      <c r="M329" s="12">
        <v>0</v>
      </c>
      <c r="N329" s="40"/>
      <c r="O329" s="40"/>
      <c r="P329" s="12">
        <v>0</v>
      </c>
      <c r="Q329" s="12">
        <v>0</v>
      </c>
      <c r="R329" s="40"/>
      <c r="S329" s="40"/>
      <c r="T329" s="12">
        <v>0</v>
      </c>
      <c r="U329" s="12">
        <v>0</v>
      </c>
      <c r="V329" s="40"/>
      <c r="W329" s="40"/>
      <c r="X329" s="12">
        <v>0</v>
      </c>
      <c r="Y329" s="12">
        <v>0</v>
      </c>
      <c r="Z329" s="40"/>
      <c r="AA329" s="40"/>
      <c r="AB329" s="12">
        <v>0</v>
      </c>
      <c r="AC329" s="12">
        <v>0</v>
      </c>
      <c r="AD329" s="40"/>
      <c r="AE329" s="40"/>
    </row>
    <row r="330" spans="2:31" ht="13.9" customHeight="1" x14ac:dyDescent="0.3">
      <c r="B330" s="8" t="s">
        <v>482</v>
      </c>
      <c r="C330" s="11" t="s">
        <v>812</v>
      </c>
      <c r="D330" s="12">
        <v>0</v>
      </c>
      <c r="E330" s="12">
        <v>0</v>
      </c>
      <c r="F330" s="40"/>
      <c r="G330" s="40"/>
      <c r="H330" s="12">
        <v>0</v>
      </c>
      <c r="I330" s="12">
        <v>0</v>
      </c>
      <c r="J330" s="40"/>
      <c r="K330" s="40"/>
      <c r="L330" s="12">
        <v>0</v>
      </c>
      <c r="M330" s="12">
        <v>0</v>
      </c>
      <c r="N330" s="40"/>
      <c r="O330" s="40"/>
      <c r="P330" s="12">
        <v>0</v>
      </c>
      <c r="Q330" s="12">
        <v>0</v>
      </c>
      <c r="R330" s="40"/>
      <c r="S330" s="40"/>
      <c r="T330" s="12">
        <v>0</v>
      </c>
      <c r="U330" s="12">
        <v>0</v>
      </c>
      <c r="V330" s="40"/>
      <c r="W330" s="40"/>
      <c r="X330" s="12">
        <v>0</v>
      </c>
      <c r="Y330" s="12">
        <v>0</v>
      </c>
      <c r="Z330" s="40"/>
      <c r="AA330" s="40"/>
      <c r="AB330" s="12">
        <v>0</v>
      </c>
      <c r="AC330" s="12">
        <v>0</v>
      </c>
      <c r="AD330" s="40"/>
      <c r="AE330" s="40"/>
    </row>
    <row r="331" spans="2:31" ht="13.9" customHeight="1" x14ac:dyDescent="0.3">
      <c r="B331" s="8" t="s">
        <v>483</v>
      </c>
      <c r="C331" s="11" t="s">
        <v>813</v>
      </c>
      <c r="D331" s="12">
        <v>0</v>
      </c>
      <c r="E331" s="12">
        <v>0</v>
      </c>
      <c r="F331" s="40"/>
      <c r="G331" s="40"/>
      <c r="H331" s="12">
        <v>0</v>
      </c>
      <c r="I331" s="12">
        <v>0</v>
      </c>
      <c r="J331" s="40"/>
      <c r="K331" s="40"/>
      <c r="L331" s="12">
        <v>0</v>
      </c>
      <c r="M331" s="12">
        <v>0</v>
      </c>
      <c r="N331" s="40"/>
      <c r="O331" s="40"/>
      <c r="P331" s="12">
        <v>0</v>
      </c>
      <c r="Q331" s="12">
        <v>0</v>
      </c>
      <c r="R331" s="40"/>
      <c r="S331" s="40"/>
      <c r="T331" s="12">
        <v>0</v>
      </c>
      <c r="U331" s="12">
        <v>0</v>
      </c>
      <c r="V331" s="40"/>
      <c r="W331" s="40"/>
      <c r="X331" s="12">
        <v>0</v>
      </c>
      <c r="Y331" s="12">
        <v>0</v>
      </c>
      <c r="Z331" s="40"/>
      <c r="AA331" s="40"/>
      <c r="AB331" s="12">
        <v>0</v>
      </c>
      <c r="AC331" s="12">
        <v>0</v>
      </c>
      <c r="AD331" s="40"/>
      <c r="AE331" s="40"/>
    </row>
    <row r="332" spans="2:31" ht="13.9" customHeight="1" x14ac:dyDescent="0.3">
      <c r="B332" s="8" t="s">
        <v>484</v>
      </c>
      <c r="C332" s="11" t="s">
        <v>814</v>
      </c>
      <c r="D332" s="12">
        <v>0</v>
      </c>
      <c r="E332" s="12">
        <v>0</v>
      </c>
      <c r="F332" s="40"/>
      <c r="G332" s="40"/>
      <c r="H332" s="12">
        <v>0</v>
      </c>
      <c r="I332" s="12">
        <v>0</v>
      </c>
      <c r="J332" s="40"/>
      <c r="K332" s="40"/>
      <c r="L332" s="12">
        <v>0</v>
      </c>
      <c r="M332" s="12">
        <v>0</v>
      </c>
      <c r="N332" s="40"/>
      <c r="O332" s="40"/>
      <c r="P332" s="12">
        <v>0</v>
      </c>
      <c r="Q332" s="12">
        <v>0</v>
      </c>
      <c r="R332" s="40"/>
      <c r="S332" s="40"/>
      <c r="T332" s="12">
        <v>0</v>
      </c>
      <c r="U332" s="12">
        <v>0</v>
      </c>
      <c r="V332" s="40"/>
      <c r="W332" s="40"/>
      <c r="X332" s="12">
        <v>0</v>
      </c>
      <c r="Y332" s="12">
        <v>0</v>
      </c>
      <c r="Z332" s="40"/>
      <c r="AA332" s="40"/>
      <c r="AB332" s="12">
        <v>0</v>
      </c>
      <c r="AC332" s="12">
        <v>0</v>
      </c>
      <c r="AD332" s="40"/>
      <c r="AE332" s="40"/>
    </row>
    <row r="333" spans="2:31" ht="13.9" customHeight="1" x14ac:dyDescent="0.3">
      <c r="B333" s="8" t="s">
        <v>485</v>
      </c>
      <c r="C333" s="11" t="s">
        <v>815</v>
      </c>
      <c r="D333" s="12">
        <v>0</v>
      </c>
      <c r="E333" s="12">
        <v>0</v>
      </c>
      <c r="F333" s="40"/>
      <c r="G333" s="40"/>
      <c r="H333" s="12">
        <v>0</v>
      </c>
      <c r="I333" s="12">
        <v>0</v>
      </c>
      <c r="J333" s="40"/>
      <c r="K333" s="40"/>
      <c r="L333" s="12">
        <v>0</v>
      </c>
      <c r="M333" s="12">
        <v>0</v>
      </c>
      <c r="N333" s="40"/>
      <c r="O333" s="40"/>
      <c r="P333" s="12">
        <v>0</v>
      </c>
      <c r="Q333" s="12">
        <v>0</v>
      </c>
      <c r="R333" s="40"/>
      <c r="S333" s="40"/>
      <c r="T333" s="12">
        <v>0</v>
      </c>
      <c r="U333" s="12">
        <v>0</v>
      </c>
      <c r="V333" s="40"/>
      <c r="W333" s="40"/>
      <c r="X333" s="12">
        <v>0</v>
      </c>
      <c r="Y333" s="12">
        <v>0</v>
      </c>
      <c r="Z333" s="40"/>
      <c r="AA333" s="40"/>
      <c r="AB333" s="12">
        <v>0</v>
      </c>
      <c r="AC333" s="12">
        <v>0</v>
      </c>
      <c r="AD333" s="40"/>
      <c r="AE333" s="40"/>
    </row>
    <row r="334" spans="2:31" ht="13.9" customHeight="1" x14ac:dyDescent="0.3">
      <c r="B334" s="8" t="s">
        <v>486</v>
      </c>
      <c r="C334" s="11" t="s">
        <v>816</v>
      </c>
      <c r="D334" s="12">
        <v>0</v>
      </c>
      <c r="E334" s="12">
        <v>0</v>
      </c>
      <c r="F334" s="40"/>
      <c r="G334" s="40"/>
      <c r="H334" s="12">
        <v>0</v>
      </c>
      <c r="I334" s="12">
        <v>0</v>
      </c>
      <c r="J334" s="40"/>
      <c r="K334" s="40"/>
      <c r="L334" s="12">
        <v>0</v>
      </c>
      <c r="M334" s="12">
        <v>0</v>
      </c>
      <c r="N334" s="40"/>
      <c r="O334" s="40"/>
      <c r="P334" s="12">
        <v>0</v>
      </c>
      <c r="Q334" s="12">
        <v>0</v>
      </c>
      <c r="R334" s="40"/>
      <c r="S334" s="40"/>
      <c r="T334" s="12">
        <v>0</v>
      </c>
      <c r="U334" s="12">
        <v>0</v>
      </c>
      <c r="V334" s="40"/>
      <c r="W334" s="40"/>
      <c r="X334" s="12">
        <v>0</v>
      </c>
      <c r="Y334" s="12">
        <v>0</v>
      </c>
      <c r="Z334" s="40"/>
      <c r="AA334" s="40"/>
      <c r="AB334" s="12">
        <v>0</v>
      </c>
      <c r="AC334" s="12">
        <v>0</v>
      </c>
      <c r="AD334" s="40"/>
      <c r="AE334" s="40"/>
    </row>
    <row r="335" spans="2:31" ht="13.9" customHeight="1" x14ac:dyDescent="0.3">
      <c r="B335" s="8" t="s">
        <v>487</v>
      </c>
      <c r="C335" s="11" t="s">
        <v>817</v>
      </c>
      <c r="D335" s="12">
        <v>0</v>
      </c>
      <c r="E335" s="12">
        <v>0</v>
      </c>
      <c r="F335" s="40"/>
      <c r="G335" s="40"/>
      <c r="H335" s="12">
        <v>0</v>
      </c>
      <c r="I335" s="12">
        <v>0</v>
      </c>
      <c r="J335" s="40"/>
      <c r="K335" s="40"/>
      <c r="L335" s="12">
        <v>0</v>
      </c>
      <c r="M335" s="12">
        <v>0</v>
      </c>
      <c r="N335" s="40"/>
      <c r="O335" s="40"/>
      <c r="P335" s="12">
        <v>0</v>
      </c>
      <c r="Q335" s="12">
        <v>0</v>
      </c>
      <c r="R335" s="40"/>
      <c r="S335" s="40"/>
      <c r="T335" s="12">
        <v>0</v>
      </c>
      <c r="U335" s="12">
        <v>0</v>
      </c>
      <c r="V335" s="40"/>
      <c r="W335" s="40"/>
      <c r="X335" s="12">
        <v>0</v>
      </c>
      <c r="Y335" s="12">
        <v>0</v>
      </c>
      <c r="Z335" s="40"/>
      <c r="AA335" s="40"/>
      <c r="AB335" s="12">
        <v>0</v>
      </c>
      <c r="AC335" s="12">
        <v>0</v>
      </c>
      <c r="AD335" s="40"/>
      <c r="AE335" s="40"/>
    </row>
    <row r="336" spans="2:31" ht="13.9" customHeight="1" x14ac:dyDescent="0.3">
      <c r="B336" s="8" t="s">
        <v>488</v>
      </c>
      <c r="C336" s="11" t="s">
        <v>818</v>
      </c>
      <c r="D336" s="12">
        <v>0</v>
      </c>
      <c r="E336" s="12">
        <v>0</v>
      </c>
      <c r="F336" s="40"/>
      <c r="G336" s="40"/>
      <c r="H336" s="12">
        <v>0</v>
      </c>
      <c r="I336" s="12">
        <v>0</v>
      </c>
      <c r="J336" s="40"/>
      <c r="K336" s="40"/>
      <c r="L336" s="12">
        <v>0</v>
      </c>
      <c r="M336" s="12">
        <v>0</v>
      </c>
      <c r="N336" s="40"/>
      <c r="O336" s="40"/>
      <c r="P336" s="12">
        <v>0</v>
      </c>
      <c r="Q336" s="12">
        <v>0</v>
      </c>
      <c r="R336" s="40"/>
      <c r="S336" s="40"/>
      <c r="T336" s="12">
        <v>0</v>
      </c>
      <c r="U336" s="12">
        <v>0</v>
      </c>
      <c r="V336" s="40"/>
      <c r="W336" s="40"/>
      <c r="X336" s="12">
        <v>0</v>
      </c>
      <c r="Y336" s="12">
        <v>0</v>
      </c>
      <c r="Z336" s="40"/>
      <c r="AA336" s="40"/>
      <c r="AB336" s="12">
        <v>0</v>
      </c>
      <c r="AC336" s="12">
        <v>0</v>
      </c>
      <c r="AD336" s="40"/>
      <c r="AE336" s="40"/>
    </row>
    <row r="337" spans="2:31" ht="13.9" customHeight="1" x14ac:dyDescent="0.3">
      <c r="B337" s="8" t="s">
        <v>489</v>
      </c>
      <c r="C337" s="11" t="s">
        <v>819</v>
      </c>
      <c r="D337" s="12">
        <v>0</v>
      </c>
      <c r="E337" s="12">
        <v>0</v>
      </c>
      <c r="F337" s="40"/>
      <c r="G337" s="40"/>
      <c r="H337" s="12">
        <v>0</v>
      </c>
      <c r="I337" s="12">
        <v>0</v>
      </c>
      <c r="J337" s="40"/>
      <c r="K337" s="40"/>
      <c r="L337" s="12">
        <v>0</v>
      </c>
      <c r="M337" s="12">
        <v>0</v>
      </c>
      <c r="N337" s="40"/>
      <c r="O337" s="40"/>
      <c r="P337" s="12">
        <v>0</v>
      </c>
      <c r="Q337" s="12">
        <v>0</v>
      </c>
      <c r="R337" s="40"/>
      <c r="S337" s="40"/>
      <c r="T337" s="12">
        <v>0</v>
      </c>
      <c r="U337" s="12">
        <v>0</v>
      </c>
      <c r="V337" s="40"/>
      <c r="W337" s="40"/>
      <c r="X337" s="12">
        <v>0</v>
      </c>
      <c r="Y337" s="12">
        <v>0</v>
      </c>
      <c r="Z337" s="40"/>
      <c r="AA337" s="40"/>
      <c r="AB337" s="12">
        <v>0</v>
      </c>
      <c r="AC337" s="12">
        <v>0</v>
      </c>
      <c r="AD337" s="40"/>
      <c r="AE337" s="40"/>
    </row>
    <row r="338" spans="2:31" ht="13.9" customHeight="1" x14ac:dyDescent="0.3">
      <c r="B338" s="8" t="s">
        <v>490</v>
      </c>
      <c r="C338" s="11" t="s">
        <v>820</v>
      </c>
      <c r="D338" s="12">
        <v>0</v>
      </c>
      <c r="E338" s="12">
        <v>0</v>
      </c>
      <c r="F338" s="40"/>
      <c r="G338" s="40"/>
      <c r="H338" s="12">
        <v>0</v>
      </c>
      <c r="I338" s="12">
        <v>0</v>
      </c>
      <c r="J338" s="40"/>
      <c r="K338" s="40"/>
      <c r="L338" s="12">
        <v>0</v>
      </c>
      <c r="M338" s="12">
        <v>0</v>
      </c>
      <c r="N338" s="40"/>
      <c r="O338" s="40"/>
      <c r="P338" s="12">
        <v>0</v>
      </c>
      <c r="Q338" s="12">
        <v>0</v>
      </c>
      <c r="R338" s="40"/>
      <c r="S338" s="40"/>
      <c r="T338" s="12">
        <v>0</v>
      </c>
      <c r="U338" s="12">
        <v>0</v>
      </c>
      <c r="V338" s="40"/>
      <c r="W338" s="40"/>
      <c r="X338" s="12">
        <v>0</v>
      </c>
      <c r="Y338" s="12">
        <v>0</v>
      </c>
      <c r="Z338" s="40"/>
      <c r="AA338" s="40"/>
      <c r="AB338" s="12">
        <v>0</v>
      </c>
      <c r="AC338" s="12">
        <v>0</v>
      </c>
      <c r="AD338" s="40"/>
      <c r="AE338" s="40"/>
    </row>
    <row r="339" spans="2:31" ht="13.9" customHeight="1" x14ac:dyDescent="0.3">
      <c r="B339" s="8" t="s">
        <v>491</v>
      </c>
      <c r="C339" s="11" t="s">
        <v>821</v>
      </c>
      <c r="D339" s="12">
        <v>0</v>
      </c>
      <c r="E339" s="12">
        <v>0</v>
      </c>
      <c r="F339" s="40"/>
      <c r="G339" s="40"/>
      <c r="H339" s="12">
        <v>0</v>
      </c>
      <c r="I339" s="12">
        <v>0</v>
      </c>
      <c r="J339" s="40"/>
      <c r="K339" s="40"/>
      <c r="L339" s="12">
        <v>0</v>
      </c>
      <c r="M339" s="12">
        <v>0</v>
      </c>
      <c r="N339" s="40"/>
      <c r="O339" s="40"/>
      <c r="P339" s="12">
        <v>0</v>
      </c>
      <c r="Q339" s="12">
        <v>0</v>
      </c>
      <c r="R339" s="40"/>
      <c r="S339" s="40"/>
      <c r="T339" s="12">
        <v>0</v>
      </c>
      <c r="U339" s="12">
        <v>0</v>
      </c>
      <c r="V339" s="40"/>
      <c r="W339" s="40"/>
      <c r="X339" s="12">
        <v>0</v>
      </c>
      <c r="Y339" s="12">
        <v>0</v>
      </c>
      <c r="Z339" s="40"/>
      <c r="AA339" s="40"/>
      <c r="AB339" s="12">
        <v>0</v>
      </c>
      <c r="AC339" s="12">
        <v>0</v>
      </c>
      <c r="AD339" s="40"/>
      <c r="AE339" s="40"/>
    </row>
    <row r="340" spans="2:31" ht="13.9" customHeight="1" x14ac:dyDescent="0.3">
      <c r="B340" s="8" t="s">
        <v>492</v>
      </c>
      <c r="C340" s="11" t="s">
        <v>822</v>
      </c>
      <c r="D340" s="12">
        <v>0</v>
      </c>
      <c r="E340" s="12">
        <v>0</v>
      </c>
      <c r="F340" s="40"/>
      <c r="G340" s="40"/>
      <c r="H340" s="12">
        <v>0</v>
      </c>
      <c r="I340" s="12">
        <v>0</v>
      </c>
      <c r="J340" s="40"/>
      <c r="K340" s="40"/>
      <c r="L340" s="12">
        <v>0</v>
      </c>
      <c r="M340" s="12">
        <v>0</v>
      </c>
      <c r="N340" s="40"/>
      <c r="O340" s="40"/>
      <c r="P340" s="12">
        <v>0</v>
      </c>
      <c r="Q340" s="12">
        <v>0</v>
      </c>
      <c r="R340" s="40"/>
      <c r="S340" s="40"/>
      <c r="T340" s="12">
        <v>0</v>
      </c>
      <c r="U340" s="12">
        <v>0</v>
      </c>
      <c r="V340" s="40"/>
      <c r="W340" s="40"/>
      <c r="X340" s="12">
        <v>0</v>
      </c>
      <c r="Y340" s="12">
        <v>0</v>
      </c>
      <c r="Z340" s="40"/>
      <c r="AA340" s="40"/>
      <c r="AB340" s="12">
        <v>0</v>
      </c>
      <c r="AC340" s="12">
        <v>0</v>
      </c>
      <c r="AD340" s="40"/>
      <c r="AE340" s="40"/>
    </row>
    <row r="341" spans="2:31" ht="13.9" customHeight="1" x14ac:dyDescent="0.3">
      <c r="B341" s="8" t="s">
        <v>493</v>
      </c>
      <c r="C341" s="11" t="s">
        <v>823</v>
      </c>
      <c r="D341" s="12">
        <v>0</v>
      </c>
      <c r="E341" s="12">
        <v>0</v>
      </c>
      <c r="F341" s="40"/>
      <c r="G341" s="40"/>
      <c r="H341" s="12">
        <v>0</v>
      </c>
      <c r="I341" s="12">
        <v>0</v>
      </c>
      <c r="J341" s="40"/>
      <c r="K341" s="40"/>
      <c r="L341" s="12">
        <v>0</v>
      </c>
      <c r="M341" s="12">
        <v>0</v>
      </c>
      <c r="N341" s="40"/>
      <c r="O341" s="40"/>
      <c r="P341" s="12">
        <v>0</v>
      </c>
      <c r="Q341" s="12">
        <v>0</v>
      </c>
      <c r="R341" s="40"/>
      <c r="S341" s="40"/>
      <c r="T341" s="12">
        <v>0</v>
      </c>
      <c r="U341" s="12">
        <v>0</v>
      </c>
      <c r="V341" s="40"/>
      <c r="W341" s="40"/>
      <c r="X341" s="12">
        <v>0</v>
      </c>
      <c r="Y341" s="12">
        <v>0</v>
      </c>
      <c r="Z341" s="40"/>
      <c r="AA341" s="40"/>
      <c r="AB341" s="12">
        <v>0</v>
      </c>
      <c r="AC341" s="12">
        <v>0</v>
      </c>
      <c r="AD341" s="40"/>
      <c r="AE341" s="40"/>
    </row>
    <row r="342" spans="2:31" ht="13.9" customHeight="1" x14ac:dyDescent="0.3">
      <c r="B342" s="8" t="s">
        <v>494</v>
      </c>
      <c r="C342" s="11" t="s">
        <v>824</v>
      </c>
      <c r="D342" s="12">
        <v>0</v>
      </c>
      <c r="E342" s="12">
        <v>0</v>
      </c>
      <c r="F342" s="40"/>
      <c r="G342" s="40"/>
      <c r="H342" s="12">
        <v>0</v>
      </c>
      <c r="I342" s="12">
        <v>0</v>
      </c>
      <c r="J342" s="40"/>
      <c r="K342" s="40"/>
      <c r="L342" s="12">
        <v>0</v>
      </c>
      <c r="M342" s="12">
        <v>0</v>
      </c>
      <c r="N342" s="40"/>
      <c r="O342" s="40"/>
      <c r="P342" s="12">
        <v>0</v>
      </c>
      <c r="Q342" s="12">
        <v>0</v>
      </c>
      <c r="R342" s="40"/>
      <c r="S342" s="40"/>
      <c r="T342" s="12">
        <v>0</v>
      </c>
      <c r="U342" s="12">
        <v>0</v>
      </c>
      <c r="V342" s="40"/>
      <c r="W342" s="40"/>
      <c r="X342" s="12">
        <v>0</v>
      </c>
      <c r="Y342" s="12">
        <v>0</v>
      </c>
      <c r="Z342" s="40"/>
      <c r="AA342" s="40"/>
      <c r="AB342" s="12">
        <v>0</v>
      </c>
      <c r="AC342" s="12">
        <v>0</v>
      </c>
      <c r="AD342" s="40"/>
      <c r="AE342" s="40"/>
    </row>
  </sheetData>
  <sheetProtection algorithmName="SHA-512" hashValue="yLIXcrAhwEECI/BsRQeT5kOXNQ26Oz7nd9uHzZGfDVTJn2QqWTyWwBrdTVY88s42VvwzAkW5hZAB1AwXoOsbtQ==" saltValue="Vq9BkG3j2ZX7vtDQHGAxIA==" spinCount="100000" sheet="1" objects="1" scenarios="1"/>
  <autoFilter ref="C10:AE22" xr:uid="{B05F99FB-F7DC-4023-83A5-7E1E47F3A0D2}"/>
  <mergeCells count="36">
    <mergeCell ref="C6:C9"/>
    <mergeCell ref="D6:G6"/>
    <mergeCell ref="H6:K6"/>
    <mergeCell ref="L6:O6"/>
    <mergeCell ref="P6:S6"/>
    <mergeCell ref="P8:Q8"/>
    <mergeCell ref="R8:S8"/>
    <mergeCell ref="N8:O8"/>
    <mergeCell ref="D8:E8"/>
    <mergeCell ref="F8:G8"/>
    <mergeCell ref="H8:I8"/>
    <mergeCell ref="J8:K8"/>
    <mergeCell ref="L8:M8"/>
    <mergeCell ref="X6:AA6"/>
    <mergeCell ref="AB6:AE6"/>
    <mergeCell ref="D7:E7"/>
    <mergeCell ref="F7:G7"/>
    <mergeCell ref="H7:I7"/>
    <mergeCell ref="J7:K7"/>
    <mergeCell ref="L7:M7"/>
    <mergeCell ref="N7:O7"/>
    <mergeCell ref="P7:Q7"/>
    <mergeCell ref="R7:S7"/>
    <mergeCell ref="T6:W6"/>
    <mergeCell ref="T7:U7"/>
    <mergeCell ref="V7:W7"/>
    <mergeCell ref="AD8:AE8"/>
    <mergeCell ref="X7:Y7"/>
    <mergeCell ref="Z7:AA7"/>
    <mergeCell ref="AB7:AC7"/>
    <mergeCell ref="AD7:AE7"/>
    <mergeCell ref="T8:U8"/>
    <mergeCell ref="V8:W8"/>
    <mergeCell ref="X8:Y8"/>
    <mergeCell ref="Z8:AA8"/>
    <mergeCell ref="AB8:AC8"/>
  </mergeCells>
  <pageMargins left="0.7" right="0.7" top="0.75" bottom="0.75" header="0.3" footer="0.3"/>
  <pageSetup paperSize="9" scale="75" orientation="landscape" r:id="rId1"/>
  <ignoredErrors>
    <ignoredError sqref="B11:B34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06540-5DEC-44E3-9343-7EEE27B77771}">
  <sheetPr>
    <tabColor rgb="FFB1D7CD"/>
    <pageSetUpPr fitToPage="1"/>
  </sheetPr>
  <dimension ref="B2:AH45"/>
  <sheetViews>
    <sheetView showGridLines="0" zoomScale="70" zoomScaleNormal="70" workbookViewId="0">
      <pane xSplit="3" ySplit="10" topLeftCell="D11" activePane="bottomRight" state="frozen"/>
      <selection activeCell="H38" sqref="H38"/>
      <selection pane="topRight" activeCell="H38" sqref="H38"/>
      <selection pane="bottomLeft" activeCell="H38" sqref="H38"/>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846</v>
      </c>
    </row>
    <row r="3" spans="2:34" x14ac:dyDescent="0.3">
      <c r="B3" s="2" t="str">
        <f>Stichtag</f>
        <v>31.12.2024</v>
      </c>
    </row>
    <row r="5" spans="2:34" ht="14.45" customHeight="1" x14ac:dyDescent="0.3">
      <c r="C5" s="5"/>
      <c r="D5" s="5"/>
      <c r="E5" s="5"/>
      <c r="F5" s="5"/>
      <c r="G5" s="5"/>
      <c r="H5" s="5"/>
      <c r="I5" s="5"/>
      <c r="J5" s="5"/>
      <c r="K5" s="5"/>
      <c r="L5" s="5"/>
      <c r="M5" s="5"/>
      <c r="N5" s="5"/>
      <c r="O5" s="5"/>
      <c r="P5" s="5"/>
      <c r="Q5" s="5"/>
      <c r="R5" s="5"/>
    </row>
    <row r="6" spans="2:34" ht="13.9" customHeight="1" x14ac:dyDescent="0.3">
      <c r="C6" s="91" t="s">
        <v>847</v>
      </c>
      <c r="D6" s="102" t="s">
        <v>70</v>
      </c>
      <c r="E6" s="103"/>
      <c r="F6" s="103"/>
      <c r="G6" s="103"/>
      <c r="H6" s="104"/>
      <c r="I6" s="102" t="s">
        <v>106</v>
      </c>
      <c r="J6" s="103"/>
      <c r="K6" s="103"/>
      <c r="L6" s="104"/>
      <c r="M6" s="102" t="s">
        <v>107</v>
      </c>
      <c r="N6" s="103"/>
      <c r="O6" s="103"/>
      <c r="P6" s="104"/>
      <c r="Q6" s="102" t="s">
        <v>108</v>
      </c>
      <c r="R6" s="103"/>
      <c r="S6" s="103"/>
      <c r="T6" s="104"/>
      <c r="U6" s="102" t="s">
        <v>109</v>
      </c>
      <c r="V6" s="103"/>
      <c r="W6" s="103"/>
      <c r="X6" s="104"/>
      <c r="Y6" s="102" t="s">
        <v>110</v>
      </c>
      <c r="Z6" s="103"/>
      <c r="AA6" s="103"/>
      <c r="AB6" s="104"/>
      <c r="AC6" s="102" t="s">
        <v>111</v>
      </c>
      <c r="AD6" s="103"/>
      <c r="AE6" s="103"/>
      <c r="AF6" s="103"/>
      <c r="AG6" s="104"/>
      <c r="AH6" s="108" t="s">
        <v>850</v>
      </c>
    </row>
    <row r="7" spans="2:34" ht="13.9" customHeight="1" x14ac:dyDescent="0.3">
      <c r="C7" s="92"/>
      <c r="D7" s="111" t="s">
        <v>848</v>
      </c>
      <c r="E7" s="89"/>
      <c r="F7" s="89"/>
      <c r="G7" s="89"/>
      <c r="H7" s="90"/>
      <c r="I7" s="94" t="s">
        <v>848</v>
      </c>
      <c r="J7" s="95"/>
      <c r="K7" s="95"/>
      <c r="L7" s="96"/>
      <c r="M7" s="94" t="s">
        <v>848</v>
      </c>
      <c r="N7" s="95"/>
      <c r="O7" s="95"/>
      <c r="P7" s="96"/>
      <c r="Q7" s="94" t="s">
        <v>848</v>
      </c>
      <c r="R7" s="95"/>
      <c r="S7" s="95"/>
      <c r="T7" s="96"/>
      <c r="U7" s="94" t="s">
        <v>848</v>
      </c>
      <c r="V7" s="95"/>
      <c r="W7" s="95"/>
      <c r="X7" s="96"/>
      <c r="Y7" s="94" t="s">
        <v>848</v>
      </c>
      <c r="Z7" s="95"/>
      <c r="AA7" s="95"/>
      <c r="AB7" s="96"/>
      <c r="AC7" s="111" t="s">
        <v>848</v>
      </c>
      <c r="AD7" s="89"/>
      <c r="AE7" s="89"/>
      <c r="AF7" s="89"/>
      <c r="AG7" s="90"/>
      <c r="AH7" s="109"/>
    </row>
    <row r="8" spans="2:34" ht="33" customHeight="1" x14ac:dyDescent="0.3">
      <c r="C8" s="92"/>
      <c r="D8" s="22"/>
      <c r="E8" s="89" t="s">
        <v>849</v>
      </c>
      <c r="F8" s="89"/>
      <c r="G8" s="89"/>
      <c r="H8" s="90"/>
      <c r="I8" s="22"/>
      <c r="J8" s="100" t="s">
        <v>849</v>
      </c>
      <c r="K8" s="100"/>
      <c r="L8" s="101"/>
      <c r="M8" s="22"/>
      <c r="N8" s="100" t="s">
        <v>849</v>
      </c>
      <c r="O8" s="100"/>
      <c r="P8" s="101"/>
      <c r="Q8" s="22"/>
      <c r="R8" s="100" t="s">
        <v>849</v>
      </c>
      <c r="S8" s="100"/>
      <c r="T8" s="101"/>
      <c r="U8" s="22"/>
      <c r="V8" s="100" t="s">
        <v>849</v>
      </c>
      <c r="W8" s="100"/>
      <c r="X8" s="101"/>
      <c r="Y8" s="22"/>
      <c r="Z8" s="100" t="s">
        <v>849</v>
      </c>
      <c r="AA8" s="100"/>
      <c r="AB8" s="101"/>
      <c r="AC8" s="22"/>
      <c r="AD8" s="89" t="s">
        <v>849</v>
      </c>
      <c r="AE8" s="89"/>
      <c r="AF8" s="89"/>
      <c r="AG8" s="90"/>
      <c r="AH8" s="109"/>
    </row>
    <row r="9" spans="2:34" ht="33" x14ac:dyDescent="0.3">
      <c r="C9" s="93"/>
      <c r="D9" s="23"/>
      <c r="E9" s="13"/>
      <c r="F9" s="14" t="s">
        <v>114</v>
      </c>
      <c r="G9" s="14" t="s">
        <v>115</v>
      </c>
      <c r="H9" s="15" t="s">
        <v>116</v>
      </c>
      <c r="I9" s="23"/>
      <c r="J9" s="13"/>
      <c r="K9" s="13" t="s">
        <v>114</v>
      </c>
      <c r="L9" s="24" t="s">
        <v>116</v>
      </c>
      <c r="M9" s="23"/>
      <c r="N9" s="13"/>
      <c r="O9" s="13" t="s">
        <v>114</v>
      </c>
      <c r="P9" s="24" t="s">
        <v>116</v>
      </c>
      <c r="Q9" s="23"/>
      <c r="R9" s="13"/>
      <c r="S9" s="13" t="s">
        <v>114</v>
      </c>
      <c r="T9" s="24" t="s">
        <v>116</v>
      </c>
      <c r="U9" s="23"/>
      <c r="V9" s="13"/>
      <c r="W9" s="13" t="s">
        <v>114</v>
      </c>
      <c r="X9" s="24" t="s">
        <v>116</v>
      </c>
      <c r="Y9" s="23"/>
      <c r="Z9" s="13"/>
      <c r="AA9" s="13" t="s">
        <v>114</v>
      </c>
      <c r="AB9" s="24" t="s">
        <v>116</v>
      </c>
      <c r="AC9" s="23"/>
      <c r="AD9" s="13"/>
      <c r="AE9" s="14" t="s">
        <v>114</v>
      </c>
      <c r="AF9" s="14" t="s">
        <v>115</v>
      </c>
      <c r="AG9" s="15" t="s">
        <v>116</v>
      </c>
      <c r="AH9" s="110"/>
    </row>
    <row r="10" spans="2:34"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7" customFormat="1" ht="33" x14ac:dyDescent="0.3">
      <c r="B11" s="21" t="s">
        <v>117</v>
      </c>
      <c r="C11" s="26" t="s">
        <v>118</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row>
    <row r="12" spans="2:34" ht="66" x14ac:dyDescent="0.3">
      <c r="B12" s="8" t="s">
        <v>7</v>
      </c>
      <c r="C12" s="11" t="s">
        <v>71</v>
      </c>
      <c r="D12" s="44">
        <v>23.527999999999999</v>
      </c>
      <c r="E12" s="44">
        <v>0.501</v>
      </c>
      <c r="F12" s="44">
        <v>0.32</v>
      </c>
      <c r="G12" s="44">
        <v>2E-3</v>
      </c>
      <c r="H12" s="44">
        <v>2E-3</v>
      </c>
      <c r="I12" s="44">
        <v>0</v>
      </c>
      <c r="J12" s="44">
        <v>0</v>
      </c>
      <c r="K12" s="44">
        <v>0</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44">
        <v>23.527999999999999</v>
      </c>
      <c r="AD12" s="44">
        <v>0.502</v>
      </c>
      <c r="AE12" s="44">
        <v>0.32</v>
      </c>
      <c r="AF12" s="44">
        <v>2E-3</v>
      </c>
      <c r="AG12" s="44">
        <v>2E-3</v>
      </c>
      <c r="AH12" s="44">
        <v>48.854999999999997</v>
      </c>
    </row>
    <row r="13" spans="2:34" x14ac:dyDescent="0.3">
      <c r="B13" s="8" t="s">
        <v>8</v>
      </c>
      <c r="C13" s="11" t="s">
        <v>119</v>
      </c>
      <c r="D13" s="44">
        <v>0.95899999999999996</v>
      </c>
      <c r="E13" s="44">
        <v>5.8999999999999997E-2</v>
      </c>
      <c r="F13" s="44">
        <v>2.4E-2</v>
      </c>
      <c r="G13" s="44">
        <v>2E-3</v>
      </c>
      <c r="H13" s="44">
        <v>2E-3</v>
      </c>
      <c r="I13" s="44">
        <v>0</v>
      </c>
      <c r="J13" s="44">
        <v>0</v>
      </c>
      <c r="K13" s="44">
        <v>0</v>
      </c>
      <c r="L13" s="44">
        <v>0</v>
      </c>
      <c r="M13" s="44">
        <v>0</v>
      </c>
      <c r="N13" s="44">
        <v>0</v>
      </c>
      <c r="O13" s="44">
        <v>0</v>
      </c>
      <c r="P13" s="44">
        <v>0</v>
      </c>
      <c r="Q13" s="44">
        <v>0</v>
      </c>
      <c r="R13" s="44">
        <v>0</v>
      </c>
      <c r="S13" s="44">
        <v>0</v>
      </c>
      <c r="T13" s="44">
        <v>0</v>
      </c>
      <c r="U13" s="44">
        <v>0</v>
      </c>
      <c r="V13" s="44">
        <v>0</v>
      </c>
      <c r="W13" s="44">
        <v>0</v>
      </c>
      <c r="X13" s="44">
        <v>0</v>
      </c>
      <c r="Y13" s="44">
        <v>0</v>
      </c>
      <c r="Z13" s="44">
        <v>0</v>
      </c>
      <c r="AA13" s="44">
        <v>0</v>
      </c>
      <c r="AB13" s="44">
        <v>0</v>
      </c>
      <c r="AC13" s="44">
        <v>0.95899999999999996</v>
      </c>
      <c r="AD13" s="44">
        <v>5.8999999999999997E-2</v>
      </c>
      <c r="AE13" s="44">
        <v>2.4E-2</v>
      </c>
      <c r="AF13" s="44">
        <v>2E-3</v>
      </c>
      <c r="AG13" s="44">
        <v>2E-3</v>
      </c>
      <c r="AH13" s="44">
        <v>7.39</v>
      </c>
    </row>
    <row r="14" spans="2:34" x14ac:dyDescent="0.3">
      <c r="B14" s="8" t="s">
        <v>19</v>
      </c>
      <c r="C14" s="11" t="s">
        <v>120</v>
      </c>
      <c r="D14" s="44">
        <v>0.95899999999999996</v>
      </c>
      <c r="E14" s="44">
        <v>5.8999999999999997E-2</v>
      </c>
      <c r="F14" s="44">
        <v>2.4E-2</v>
      </c>
      <c r="G14" s="44">
        <v>2E-3</v>
      </c>
      <c r="H14" s="44">
        <v>2E-3</v>
      </c>
      <c r="I14" s="44">
        <v>0</v>
      </c>
      <c r="J14" s="44">
        <v>0</v>
      </c>
      <c r="K14" s="44">
        <v>0</v>
      </c>
      <c r="L14" s="44">
        <v>0</v>
      </c>
      <c r="M14" s="44">
        <v>0</v>
      </c>
      <c r="N14" s="44">
        <v>0</v>
      </c>
      <c r="O14" s="44">
        <v>0</v>
      </c>
      <c r="P14" s="44">
        <v>0</v>
      </c>
      <c r="Q14" s="44">
        <v>0</v>
      </c>
      <c r="R14" s="44">
        <v>0</v>
      </c>
      <c r="S14" s="44">
        <v>0</v>
      </c>
      <c r="T14" s="44">
        <v>0</v>
      </c>
      <c r="U14" s="44">
        <v>0</v>
      </c>
      <c r="V14" s="44">
        <v>0</v>
      </c>
      <c r="W14" s="44">
        <v>0</v>
      </c>
      <c r="X14" s="44">
        <v>0</v>
      </c>
      <c r="Y14" s="44">
        <v>0</v>
      </c>
      <c r="Z14" s="44">
        <v>0</v>
      </c>
      <c r="AA14" s="44">
        <v>0</v>
      </c>
      <c r="AB14" s="44">
        <v>0</v>
      </c>
      <c r="AC14" s="44">
        <v>0.95899999999999996</v>
      </c>
      <c r="AD14" s="44">
        <v>5.8999999999999997E-2</v>
      </c>
      <c r="AE14" s="44">
        <v>2.4E-2</v>
      </c>
      <c r="AF14" s="44">
        <v>2E-3</v>
      </c>
      <c r="AG14" s="44">
        <v>2E-3</v>
      </c>
      <c r="AH14" s="44">
        <v>7.3220000000000001</v>
      </c>
    </row>
    <row r="15" spans="2:34" x14ac:dyDescent="0.3">
      <c r="B15" s="8" t="s">
        <v>20</v>
      </c>
      <c r="C15" s="11" t="s">
        <v>121</v>
      </c>
      <c r="D15" s="44">
        <v>0</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v>0</v>
      </c>
      <c r="AC15" s="44">
        <v>0</v>
      </c>
      <c r="AD15" s="44">
        <v>0</v>
      </c>
      <c r="AE15" s="44">
        <v>0</v>
      </c>
      <c r="AF15" s="44">
        <v>0</v>
      </c>
      <c r="AG15" s="44">
        <v>0</v>
      </c>
      <c r="AH15" s="44">
        <v>0.214</v>
      </c>
    </row>
    <row r="16" spans="2:34" ht="49.5" x14ac:dyDescent="0.3">
      <c r="B16" s="8" t="s">
        <v>21</v>
      </c>
      <c r="C16" s="11" t="s">
        <v>122</v>
      </c>
      <c r="D16" s="44">
        <v>0.95899999999999996</v>
      </c>
      <c r="E16" s="44">
        <v>5.8999999999999997E-2</v>
      </c>
      <c r="F16" s="44">
        <v>2.4E-2</v>
      </c>
      <c r="G16" s="44">
        <v>2E-3</v>
      </c>
      <c r="H16" s="44">
        <v>2E-3</v>
      </c>
      <c r="I16" s="44">
        <v>0</v>
      </c>
      <c r="J16" s="44">
        <v>0</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v>0</v>
      </c>
      <c r="AC16" s="44">
        <v>0.95899999999999996</v>
      </c>
      <c r="AD16" s="44">
        <v>5.8999999999999997E-2</v>
      </c>
      <c r="AE16" s="44">
        <v>2.4E-2</v>
      </c>
      <c r="AF16" s="44">
        <v>2E-3</v>
      </c>
      <c r="AG16" s="44">
        <v>2E-3</v>
      </c>
      <c r="AH16" s="44">
        <v>7.1079999999999997</v>
      </c>
    </row>
    <row r="17" spans="2:34" x14ac:dyDescent="0.3">
      <c r="B17" s="10" t="s">
        <v>22</v>
      </c>
      <c r="C17" s="11" t="s">
        <v>123</v>
      </c>
      <c r="D17" s="44">
        <v>0</v>
      </c>
      <c r="E17" s="44">
        <v>0</v>
      </c>
      <c r="F17" s="45"/>
      <c r="G17" s="44">
        <v>0</v>
      </c>
      <c r="H17" s="44">
        <v>0</v>
      </c>
      <c r="I17" s="44">
        <v>0</v>
      </c>
      <c r="J17" s="44">
        <v>0</v>
      </c>
      <c r="K17" s="45"/>
      <c r="L17" s="44">
        <v>0</v>
      </c>
      <c r="M17" s="44">
        <v>0</v>
      </c>
      <c r="N17" s="44">
        <v>0</v>
      </c>
      <c r="O17" s="45"/>
      <c r="P17" s="44">
        <v>0</v>
      </c>
      <c r="Q17" s="44">
        <v>0</v>
      </c>
      <c r="R17" s="44">
        <v>0</v>
      </c>
      <c r="S17" s="45"/>
      <c r="T17" s="44">
        <v>0</v>
      </c>
      <c r="U17" s="44">
        <v>0</v>
      </c>
      <c r="V17" s="44">
        <v>0</v>
      </c>
      <c r="W17" s="45"/>
      <c r="X17" s="44">
        <v>0</v>
      </c>
      <c r="Y17" s="44">
        <v>0</v>
      </c>
      <c r="Z17" s="44">
        <v>0</v>
      </c>
      <c r="AA17" s="45"/>
      <c r="AB17" s="44">
        <v>0</v>
      </c>
      <c r="AC17" s="44">
        <v>0</v>
      </c>
      <c r="AD17" s="44">
        <v>0</v>
      </c>
      <c r="AE17" s="45"/>
      <c r="AF17" s="44">
        <v>0</v>
      </c>
      <c r="AG17" s="44">
        <v>0</v>
      </c>
      <c r="AH17" s="44">
        <v>0</v>
      </c>
    </row>
    <row r="18" spans="2:34" x14ac:dyDescent="0.3">
      <c r="B18" s="28" t="s">
        <v>23</v>
      </c>
      <c r="C18" s="11" t="s">
        <v>124</v>
      </c>
      <c r="D18" s="44">
        <v>0</v>
      </c>
      <c r="E18" s="44">
        <v>0</v>
      </c>
      <c r="F18" s="44">
        <v>0</v>
      </c>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44">
        <v>0</v>
      </c>
      <c r="AD18" s="44">
        <v>0</v>
      </c>
      <c r="AE18" s="44">
        <v>0</v>
      </c>
      <c r="AF18" s="44">
        <v>0</v>
      </c>
      <c r="AG18" s="44">
        <v>0</v>
      </c>
      <c r="AH18" s="44">
        <v>6.7000000000000004E-2</v>
      </c>
    </row>
    <row r="19" spans="2:34" x14ac:dyDescent="0.3">
      <c r="B19" s="8" t="s">
        <v>24</v>
      </c>
      <c r="C19" s="11" t="s">
        <v>125</v>
      </c>
      <c r="D19" s="44">
        <v>0</v>
      </c>
      <c r="E19" s="44">
        <v>0</v>
      </c>
      <c r="F19" s="44">
        <v>0</v>
      </c>
      <c r="G19" s="44">
        <v>0</v>
      </c>
      <c r="H19" s="44">
        <v>0</v>
      </c>
      <c r="I19" s="44">
        <v>0</v>
      </c>
      <c r="J19" s="44">
        <v>0</v>
      </c>
      <c r="K19" s="44">
        <v>0</v>
      </c>
      <c r="L19" s="44">
        <v>0</v>
      </c>
      <c r="M19" s="44">
        <v>0</v>
      </c>
      <c r="N19" s="44">
        <v>0</v>
      </c>
      <c r="O19" s="44">
        <v>0</v>
      </c>
      <c r="P19" s="44">
        <v>0</v>
      </c>
      <c r="Q19" s="44">
        <v>0</v>
      </c>
      <c r="R19" s="44">
        <v>0</v>
      </c>
      <c r="S19" s="44">
        <v>0</v>
      </c>
      <c r="T19" s="44">
        <v>0</v>
      </c>
      <c r="U19" s="44">
        <v>0</v>
      </c>
      <c r="V19" s="44">
        <v>0</v>
      </c>
      <c r="W19" s="44">
        <v>0</v>
      </c>
      <c r="X19" s="44">
        <v>0</v>
      </c>
      <c r="Y19" s="44">
        <v>0</v>
      </c>
      <c r="Z19" s="44">
        <v>0</v>
      </c>
      <c r="AA19" s="44">
        <v>0</v>
      </c>
      <c r="AB19" s="44">
        <v>0</v>
      </c>
      <c r="AC19" s="44">
        <v>0</v>
      </c>
      <c r="AD19" s="44">
        <v>0</v>
      </c>
      <c r="AE19" s="44">
        <v>0</v>
      </c>
      <c r="AF19" s="44">
        <v>0</v>
      </c>
      <c r="AG19" s="44">
        <v>0</v>
      </c>
      <c r="AH19" s="44">
        <v>0</v>
      </c>
    </row>
    <row r="20" spans="2:34" x14ac:dyDescent="0.3">
      <c r="B20" s="8" t="s">
        <v>25</v>
      </c>
      <c r="C20" s="11" t="s">
        <v>126</v>
      </c>
      <c r="D20" s="44">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4">
        <v>0</v>
      </c>
      <c r="AA20" s="44">
        <v>0</v>
      </c>
      <c r="AB20" s="44">
        <v>0</v>
      </c>
      <c r="AC20" s="44">
        <v>0</v>
      </c>
      <c r="AD20" s="44">
        <v>0</v>
      </c>
      <c r="AE20" s="44">
        <v>0</v>
      </c>
      <c r="AF20" s="44">
        <v>0</v>
      </c>
      <c r="AG20" s="44">
        <v>0</v>
      </c>
      <c r="AH20" s="44">
        <v>0</v>
      </c>
    </row>
    <row r="21" spans="2:34" ht="49.5" x14ac:dyDescent="0.3">
      <c r="B21" s="8" t="s">
        <v>26</v>
      </c>
      <c r="C21" s="11" t="s">
        <v>127</v>
      </c>
      <c r="D21" s="44">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44">
        <v>0</v>
      </c>
      <c r="Y21" s="44">
        <v>0</v>
      </c>
      <c r="Z21" s="44">
        <v>0</v>
      </c>
      <c r="AA21" s="44">
        <v>0</v>
      </c>
      <c r="AB21" s="44">
        <v>0</v>
      </c>
      <c r="AC21" s="44">
        <v>0</v>
      </c>
      <c r="AD21" s="44">
        <v>0</v>
      </c>
      <c r="AE21" s="44">
        <v>0</v>
      </c>
      <c r="AF21" s="44">
        <v>0</v>
      </c>
      <c r="AG21" s="44">
        <v>0</v>
      </c>
      <c r="AH21" s="44">
        <v>0</v>
      </c>
    </row>
    <row r="22" spans="2:34" x14ac:dyDescent="0.3">
      <c r="B22" s="8" t="s">
        <v>27</v>
      </c>
      <c r="C22" s="11" t="s">
        <v>128</v>
      </c>
      <c r="D22" s="44">
        <v>0</v>
      </c>
      <c r="E22" s="44">
        <v>0</v>
      </c>
      <c r="F22" s="45"/>
      <c r="G22" s="44">
        <v>0</v>
      </c>
      <c r="H22" s="44">
        <v>0</v>
      </c>
      <c r="I22" s="44">
        <v>0</v>
      </c>
      <c r="J22" s="44">
        <v>0</v>
      </c>
      <c r="K22" s="45"/>
      <c r="L22" s="44">
        <v>0</v>
      </c>
      <c r="M22" s="44">
        <v>0</v>
      </c>
      <c r="N22" s="44">
        <v>0</v>
      </c>
      <c r="O22" s="45"/>
      <c r="P22" s="44">
        <v>0</v>
      </c>
      <c r="Q22" s="44">
        <v>0</v>
      </c>
      <c r="R22" s="44">
        <v>0</v>
      </c>
      <c r="S22" s="45"/>
      <c r="T22" s="44">
        <v>0</v>
      </c>
      <c r="U22" s="44">
        <v>0</v>
      </c>
      <c r="V22" s="44">
        <v>0</v>
      </c>
      <c r="W22" s="45"/>
      <c r="X22" s="44">
        <v>0</v>
      </c>
      <c r="Y22" s="44">
        <v>0</v>
      </c>
      <c r="Z22" s="44">
        <v>0</v>
      </c>
      <c r="AA22" s="45"/>
      <c r="AB22" s="44">
        <v>0</v>
      </c>
      <c r="AC22" s="44">
        <v>0</v>
      </c>
      <c r="AD22" s="44">
        <v>0</v>
      </c>
      <c r="AE22" s="45"/>
      <c r="AF22" s="44">
        <v>0</v>
      </c>
      <c r="AG22" s="44">
        <v>0</v>
      </c>
      <c r="AH22" s="44">
        <v>0</v>
      </c>
    </row>
    <row r="23" spans="2:34" x14ac:dyDescent="0.3">
      <c r="B23" s="8" t="s">
        <v>28</v>
      </c>
      <c r="C23" s="11" t="s">
        <v>129</v>
      </c>
      <c r="D23" s="44">
        <v>0</v>
      </c>
      <c r="E23" s="44">
        <v>0</v>
      </c>
      <c r="F23" s="44">
        <v>0</v>
      </c>
      <c r="G23" s="44">
        <v>0</v>
      </c>
      <c r="H23" s="44">
        <v>0</v>
      </c>
      <c r="I23" s="44">
        <v>0</v>
      </c>
      <c r="J23" s="44">
        <v>0</v>
      </c>
      <c r="K23" s="44">
        <v>0</v>
      </c>
      <c r="L23" s="44">
        <v>0</v>
      </c>
      <c r="M23" s="44">
        <v>0</v>
      </c>
      <c r="N23" s="44">
        <v>0</v>
      </c>
      <c r="O23" s="44">
        <v>0</v>
      </c>
      <c r="P23" s="44">
        <v>0</v>
      </c>
      <c r="Q23" s="44">
        <v>0</v>
      </c>
      <c r="R23" s="44">
        <v>0</v>
      </c>
      <c r="S23" s="44">
        <v>0</v>
      </c>
      <c r="T23" s="44">
        <v>0</v>
      </c>
      <c r="U23" s="44">
        <v>0</v>
      </c>
      <c r="V23" s="44">
        <v>0</v>
      </c>
      <c r="W23" s="44">
        <v>0</v>
      </c>
      <c r="X23" s="44">
        <v>0</v>
      </c>
      <c r="Y23" s="44">
        <v>0</v>
      </c>
      <c r="Z23" s="44">
        <v>0</v>
      </c>
      <c r="AA23" s="44">
        <v>0</v>
      </c>
      <c r="AB23" s="44">
        <v>0</v>
      </c>
      <c r="AC23" s="44">
        <v>0</v>
      </c>
      <c r="AD23" s="44">
        <v>0</v>
      </c>
      <c r="AE23" s="44">
        <v>0</v>
      </c>
      <c r="AF23" s="44">
        <v>0</v>
      </c>
      <c r="AG23" s="44">
        <v>0</v>
      </c>
      <c r="AH23" s="44">
        <v>6.7000000000000004E-2</v>
      </c>
    </row>
    <row r="24" spans="2:34" x14ac:dyDescent="0.3">
      <c r="B24" s="8" t="s">
        <v>29</v>
      </c>
      <c r="C24" s="11" t="s">
        <v>126</v>
      </c>
      <c r="D24" s="44">
        <v>0</v>
      </c>
      <c r="E24" s="44">
        <v>0</v>
      </c>
      <c r="F24" s="44">
        <v>0</v>
      </c>
      <c r="G24" s="44">
        <v>0</v>
      </c>
      <c r="H24" s="44">
        <v>0</v>
      </c>
      <c r="I24" s="44">
        <v>0</v>
      </c>
      <c r="J24" s="44">
        <v>0</v>
      </c>
      <c r="K24" s="44">
        <v>0</v>
      </c>
      <c r="L24" s="44">
        <v>0</v>
      </c>
      <c r="M24" s="44">
        <v>0</v>
      </c>
      <c r="N24" s="44">
        <v>0</v>
      </c>
      <c r="O24" s="44">
        <v>0</v>
      </c>
      <c r="P24" s="44">
        <v>0</v>
      </c>
      <c r="Q24" s="44">
        <v>0</v>
      </c>
      <c r="R24" s="44">
        <v>0</v>
      </c>
      <c r="S24" s="44">
        <v>0</v>
      </c>
      <c r="T24" s="44">
        <v>0</v>
      </c>
      <c r="U24" s="44">
        <v>0</v>
      </c>
      <c r="V24" s="44">
        <v>0</v>
      </c>
      <c r="W24" s="44">
        <v>0</v>
      </c>
      <c r="X24" s="44">
        <v>0</v>
      </c>
      <c r="Y24" s="44">
        <v>0</v>
      </c>
      <c r="Z24" s="44">
        <v>0</v>
      </c>
      <c r="AA24" s="44">
        <v>0</v>
      </c>
      <c r="AB24" s="44">
        <v>0</v>
      </c>
      <c r="AC24" s="44">
        <v>0</v>
      </c>
      <c r="AD24" s="44">
        <v>0</v>
      </c>
      <c r="AE24" s="44">
        <v>0</v>
      </c>
      <c r="AF24" s="44">
        <v>0</v>
      </c>
      <c r="AG24" s="44">
        <v>0</v>
      </c>
      <c r="AH24" s="44">
        <v>6.7000000000000004E-2</v>
      </c>
    </row>
    <row r="25" spans="2:34" ht="49.5" x14ac:dyDescent="0.3">
      <c r="B25" s="10" t="s">
        <v>30</v>
      </c>
      <c r="C25" s="11" t="s">
        <v>127</v>
      </c>
      <c r="D25" s="44">
        <v>0</v>
      </c>
      <c r="E25" s="44">
        <v>0</v>
      </c>
      <c r="F25" s="44">
        <v>0</v>
      </c>
      <c r="G25" s="44">
        <v>0</v>
      </c>
      <c r="H25" s="44">
        <v>0</v>
      </c>
      <c r="I25" s="44">
        <v>0</v>
      </c>
      <c r="J25" s="44">
        <v>0</v>
      </c>
      <c r="K25" s="44">
        <v>0</v>
      </c>
      <c r="L25" s="44">
        <v>0</v>
      </c>
      <c r="M25" s="44">
        <v>0</v>
      </c>
      <c r="N25" s="44">
        <v>0</v>
      </c>
      <c r="O25" s="44">
        <v>0</v>
      </c>
      <c r="P25" s="44">
        <v>0</v>
      </c>
      <c r="Q25" s="44">
        <v>0</v>
      </c>
      <c r="R25" s="44">
        <v>0</v>
      </c>
      <c r="S25" s="44">
        <v>0</v>
      </c>
      <c r="T25" s="44">
        <v>0</v>
      </c>
      <c r="U25" s="44">
        <v>0</v>
      </c>
      <c r="V25" s="44">
        <v>0</v>
      </c>
      <c r="W25" s="44">
        <v>0</v>
      </c>
      <c r="X25" s="44">
        <v>0</v>
      </c>
      <c r="Y25" s="44">
        <v>0</v>
      </c>
      <c r="Z25" s="44">
        <v>0</v>
      </c>
      <c r="AA25" s="44">
        <v>0</v>
      </c>
      <c r="AB25" s="44">
        <v>0</v>
      </c>
      <c r="AC25" s="44">
        <v>0</v>
      </c>
      <c r="AD25" s="44">
        <v>0</v>
      </c>
      <c r="AE25" s="44">
        <v>0</v>
      </c>
      <c r="AF25" s="44">
        <v>0</v>
      </c>
      <c r="AG25" s="44">
        <v>0</v>
      </c>
      <c r="AH25" s="44">
        <v>0</v>
      </c>
    </row>
    <row r="26" spans="2:34" x14ac:dyDescent="0.3">
      <c r="B26" s="28" t="s">
        <v>31</v>
      </c>
      <c r="C26" s="11" t="s">
        <v>128</v>
      </c>
      <c r="D26" s="44">
        <v>0</v>
      </c>
      <c r="E26" s="44">
        <v>0</v>
      </c>
      <c r="F26" s="45"/>
      <c r="G26" s="44">
        <v>0</v>
      </c>
      <c r="H26" s="44">
        <v>0</v>
      </c>
      <c r="I26" s="44">
        <v>0</v>
      </c>
      <c r="J26" s="44">
        <v>0</v>
      </c>
      <c r="K26" s="45"/>
      <c r="L26" s="44">
        <v>0</v>
      </c>
      <c r="M26" s="44">
        <v>0</v>
      </c>
      <c r="N26" s="44">
        <v>0</v>
      </c>
      <c r="O26" s="45"/>
      <c r="P26" s="44">
        <v>0</v>
      </c>
      <c r="Q26" s="44">
        <v>0</v>
      </c>
      <c r="R26" s="44">
        <v>0</v>
      </c>
      <c r="S26" s="45"/>
      <c r="T26" s="44">
        <v>0</v>
      </c>
      <c r="U26" s="44">
        <v>0</v>
      </c>
      <c r="V26" s="44">
        <v>0</v>
      </c>
      <c r="W26" s="45"/>
      <c r="X26" s="44">
        <v>0</v>
      </c>
      <c r="Y26" s="44">
        <v>0</v>
      </c>
      <c r="Z26" s="44">
        <v>0</v>
      </c>
      <c r="AA26" s="45"/>
      <c r="AB26" s="44">
        <v>0</v>
      </c>
      <c r="AC26" s="44">
        <v>0</v>
      </c>
      <c r="AD26" s="44">
        <v>0</v>
      </c>
      <c r="AE26" s="45"/>
      <c r="AF26" s="44">
        <v>0</v>
      </c>
      <c r="AG26" s="44">
        <v>0</v>
      </c>
      <c r="AH26" s="44">
        <v>0</v>
      </c>
    </row>
    <row r="27" spans="2:34" x14ac:dyDescent="0.3">
      <c r="B27" s="8" t="s">
        <v>32</v>
      </c>
      <c r="C27" s="11" t="s">
        <v>130</v>
      </c>
      <c r="D27" s="44">
        <v>0</v>
      </c>
      <c r="E27" s="44">
        <v>0</v>
      </c>
      <c r="F27" s="44">
        <v>0</v>
      </c>
      <c r="G27" s="44">
        <v>0</v>
      </c>
      <c r="H27" s="44">
        <v>0</v>
      </c>
      <c r="I27" s="44">
        <v>0</v>
      </c>
      <c r="J27" s="44">
        <v>0</v>
      </c>
      <c r="K27" s="44">
        <v>0</v>
      </c>
      <c r="L27" s="44">
        <v>0</v>
      </c>
      <c r="M27" s="44">
        <v>0</v>
      </c>
      <c r="N27" s="44">
        <v>0</v>
      </c>
      <c r="O27" s="44">
        <v>0</v>
      </c>
      <c r="P27" s="44">
        <v>0</v>
      </c>
      <c r="Q27" s="44">
        <v>0</v>
      </c>
      <c r="R27" s="44">
        <v>0</v>
      </c>
      <c r="S27" s="44">
        <v>0</v>
      </c>
      <c r="T27" s="44">
        <v>0</v>
      </c>
      <c r="U27" s="44">
        <v>0</v>
      </c>
      <c r="V27" s="44">
        <v>0</v>
      </c>
      <c r="W27" s="44">
        <v>0</v>
      </c>
      <c r="X27" s="44">
        <v>0</v>
      </c>
      <c r="Y27" s="44">
        <v>0</v>
      </c>
      <c r="Z27" s="44">
        <v>0</v>
      </c>
      <c r="AA27" s="44">
        <v>0</v>
      </c>
      <c r="AB27" s="44">
        <v>0</v>
      </c>
      <c r="AC27" s="44">
        <v>0</v>
      </c>
      <c r="AD27" s="44">
        <v>0</v>
      </c>
      <c r="AE27" s="44">
        <v>0</v>
      </c>
      <c r="AF27" s="44">
        <v>0</v>
      </c>
      <c r="AG27" s="44">
        <v>0</v>
      </c>
      <c r="AH27" s="44">
        <v>0</v>
      </c>
    </row>
    <row r="28" spans="2:34" x14ac:dyDescent="0.3">
      <c r="B28" s="8" t="s">
        <v>33</v>
      </c>
      <c r="C28" s="11" t="s">
        <v>126</v>
      </c>
      <c r="D28" s="44">
        <v>0</v>
      </c>
      <c r="E28" s="44">
        <v>0</v>
      </c>
      <c r="F28" s="44">
        <v>0</v>
      </c>
      <c r="G28" s="44">
        <v>0</v>
      </c>
      <c r="H28" s="44">
        <v>0</v>
      </c>
      <c r="I28" s="44">
        <v>0</v>
      </c>
      <c r="J28" s="44">
        <v>0</v>
      </c>
      <c r="K28" s="44">
        <v>0</v>
      </c>
      <c r="L28" s="44">
        <v>0</v>
      </c>
      <c r="M28" s="44">
        <v>0</v>
      </c>
      <c r="N28" s="44">
        <v>0</v>
      </c>
      <c r="O28" s="44">
        <v>0</v>
      </c>
      <c r="P28" s="44">
        <v>0</v>
      </c>
      <c r="Q28" s="44">
        <v>0</v>
      </c>
      <c r="R28" s="44">
        <v>0</v>
      </c>
      <c r="S28" s="44">
        <v>0</v>
      </c>
      <c r="T28" s="44">
        <v>0</v>
      </c>
      <c r="U28" s="44">
        <v>0</v>
      </c>
      <c r="V28" s="44">
        <v>0</v>
      </c>
      <c r="W28" s="44">
        <v>0</v>
      </c>
      <c r="X28" s="44">
        <v>0</v>
      </c>
      <c r="Y28" s="44">
        <v>0</v>
      </c>
      <c r="Z28" s="44">
        <v>0</v>
      </c>
      <c r="AA28" s="44">
        <v>0</v>
      </c>
      <c r="AB28" s="44">
        <v>0</v>
      </c>
      <c r="AC28" s="44">
        <v>0</v>
      </c>
      <c r="AD28" s="44">
        <v>0</v>
      </c>
      <c r="AE28" s="44">
        <v>0</v>
      </c>
      <c r="AF28" s="44">
        <v>0</v>
      </c>
      <c r="AG28" s="44">
        <v>0</v>
      </c>
      <c r="AH28" s="44">
        <v>0</v>
      </c>
    </row>
    <row r="29" spans="2:34" ht="49.5" x14ac:dyDescent="0.3">
      <c r="B29" s="8" t="s">
        <v>34</v>
      </c>
      <c r="C29" s="11" t="s">
        <v>127</v>
      </c>
      <c r="D29" s="44">
        <v>0</v>
      </c>
      <c r="E29" s="44">
        <v>0</v>
      </c>
      <c r="F29" s="44">
        <v>0</v>
      </c>
      <c r="G29" s="44">
        <v>0</v>
      </c>
      <c r="H29" s="44">
        <v>0</v>
      </c>
      <c r="I29" s="44">
        <v>0</v>
      </c>
      <c r="J29" s="44">
        <v>0</v>
      </c>
      <c r="K29" s="44">
        <v>0</v>
      </c>
      <c r="L29" s="44">
        <v>0</v>
      </c>
      <c r="M29" s="44">
        <v>0</v>
      </c>
      <c r="N29" s="44">
        <v>0</v>
      </c>
      <c r="O29" s="44">
        <v>0</v>
      </c>
      <c r="P29" s="44">
        <v>0</v>
      </c>
      <c r="Q29" s="44">
        <v>0</v>
      </c>
      <c r="R29" s="44">
        <v>0</v>
      </c>
      <c r="S29" s="44">
        <v>0</v>
      </c>
      <c r="T29" s="44">
        <v>0</v>
      </c>
      <c r="U29" s="44">
        <v>0</v>
      </c>
      <c r="V29" s="44">
        <v>0</v>
      </c>
      <c r="W29" s="44">
        <v>0</v>
      </c>
      <c r="X29" s="44">
        <v>0</v>
      </c>
      <c r="Y29" s="44">
        <v>0</v>
      </c>
      <c r="Z29" s="44">
        <v>0</v>
      </c>
      <c r="AA29" s="44">
        <v>0</v>
      </c>
      <c r="AB29" s="44">
        <v>0</v>
      </c>
      <c r="AC29" s="44">
        <v>0</v>
      </c>
      <c r="AD29" s="44">
        <v>0</v>
      </c>
      <c r="AE29" s="44">
        <v>0</v>
      </c>
      <c r="AF29" s="44">
        <v>0</v>
      </c>
      <c r="AG29" s="44">
        <v>0</v>
      </c>
      <c r="AH29" s="44">
        <v>0</v>
      </c>
    </row>
    <row r="30" spans="2:34" x14ac:dyDescent="0.3">
      <c r="B30" s="8" t="s">
        <v>35</v>
      </c>
      <c r="C30" s="11" t="s">
        <v>128</v>
      </c>
      <c r="D30" s="44">
        <v>0</v>
      </c>
      <c r="E30" s="44">
        <v>0</v>
      </c>
      <c r="F30" s="45"/>
      <c r="G30" s="44">
        <v>0</v>
      </c>
      <c r="H30" s="44">
        <v>0</v>
      </c>
      <c r="I30" s="44">
        <v>0</v>
      </c>
      <c r="J30" s="44">
        <v>0</v>
      </c>
      <c r="K30" s="45"/>
      <c r="L30" s="44">
        <v>0</v>
      </c>
      <c r="M30" s="44">
        <v>0</v>
      </c>
      <c r="N30" s="44">
        <v>0</v>
      </c>
      <c r="O30" s="45"/>
      <c r="P30" s="44">
        <v>0</v>
      </c>
      <c r="Q30" s="44">
        <v>0</v>
      </c>
      <c r="R30" s="44">
        <v>0</v>
      </c>
      <c r="S30" s="45"/>
      <c r="T30" s="44">
        <v>0</v>
      </c>
      <c r="U30" s="44">
        <v>0</v>
      </c>
      <c r="V30" s="44">
        <v>0</v>
      </c>
      <c r="W30" s="45"/>
      <c r="X30" s="44">
        <v>0</v>
      </c>
      <c r="Y30" s="44">
        <v>0</v>
      </c>
      <c r="Z30" s="44">
        <v>0</v>
      </c>
      <c r="AA30" s="45"/>
      <c r="AB30" s="44">
        <v>0</v>
      </c>
      <c r="AC30" s="44">
        <v>0</v>
      </c>
      <c r="AD30" s="44">
        <v>0</v>
      </c>
      <c r="AE30" s="45"/>
      <c r="AF30" s="44">
        <v>0</v>
      </c>
      <c r="AG30" s="44">
        <v>0</v>
      </c>
      <c r="AH30" s="44">
        <v>0</v>
      </c>
    </row>
    <row r="31" spans="2:34" x14ac:dyDescent="0.3">
      <c r="B31" s="8" t="s">
        <v>36</v>
      </c>
      <c r="C31" s="11" t="s">
        <v>131</v>
      </c>
      <c r="D31" s="44">
        <v>0.57699999999999996</v>
      </c>
      <c r="E31" s="44">
        <v>0.14699999999999999</v>
      </c>
      <c r="F31" s="44">
        <v>0</v>
      </c>
      <c r="G31" s="44">
        <v>0</v>
      </c>
      <c r="H31" s="44">
        <v>0</v>
      </c>
      <c r="I31" s="44">
        <v>0</v>
      </c>
      <c r="J31" s="44">
        <v>0</v>
      </c>
      <c r="K31" s="44">
        <v>0</v>
      </c>
      <c r="L31" s="44">
        <v>0</v>
      </c>
      <c r="M31" s="44">
        <v>0</v>
      </c>
      <c r="N31" s="44">
        <v>0</v>
      </c>
      <c r="O31" s="44">
        <v>0</v>
      </c>
      <c r="P31" s="44">
        <v>0</v>
      </c>
      <c r="Q31" s="44">
        <v>0</v>
      </c>
      <c r="R31" s="44">
        <v>0</v>
      </c>
      <c r="S31" s="44">
        <v>0</v>
      </c>
      <c r="T31" s="44">
        <v>0</v>
      </c>
      <c r="U31" s="44">
        <v>0</v>
      </c>
      <c r="V31" s="44">
        <v>0</v>
      </c>
      <c r="W31" s="44">
        <v>0</v>
      </c>
      <c r="X31" s="44">
        <v>0</v>
      </c>
      <c r="Y31" s="44">
        <v>0</v>
      </c>
      <c r="Z31" s="44">
        <v>0</v>
      </c>
      <c r="AA31" s="44">
        <v>0</v>
      </c>
      <c r="AB31" s="44">
        <v>0</v>
      </c>
      <c r="AC31" s="44">
        <v>0.57699999999999996</v>
      </c>
      <c r="AD31" s="44">
        <v>0.14699999999999999</v>
      </c>
      <c r="AE31" s="44">
        <v>0</v>
      </c>
      <c r="AF31" s="44">
        <v>0</v>
      </c>
      <c r="AG31" s="44">
        <v>0</v>
      </c>
      <c r="AH31" s="44">
        <v>3.9369999999999998</v>
      </c>
    </row>
    <row r="32" spans="2:34" x14ac:dyDescent="0.3">
      <c r="B32" s="8" t="s">
        <v>37</v>
      </c>
      <c r="C32" s="11" t="s">
        <v>132</v>
      </c>
      <c r="D32" s="44">
        <v>0.57699999999999996</v>
      </c>
      <c r="E32" s="44">
        <v>0.14699999999999999</v>
      </c>
      <c r="F32" s="44">
        <v>0</v>
      </c>
      <c r="G32" s="44">
        <v>0</v>
      </c>
      <c r="H32" s="44">
        <v>0</v>
      </c>
      <c r="I32" s="44">
        <v>0</v>
      </c>
      <c r="J32" s="44">
        <v>0</v>
      </c>
      <c r="K32" s="44">
        <v>0</v>
      </c>
      <c r="L32" s="44">
        <v>0</v>
      </c>
      <c r="M32" s="44">
        <v>0</v>
      </c>
      <c r="N32" s="44">
        <v>0</v>
      </c>
      <c r="O32" s="44">
        <v>0</v>
      </c>
      <c r="P32" s="44">
        <v>0</v>
      </c>
      <c r="Q32" s="44">
        <v>0</v>
      </c>
      <c r="R32" s="44">
        <v>0</v>
      </c>
      <c r="S32" s="44">
        <v>0</v>
      </c>
      <c r="T32" s="44">
        <v>0</v>
      </c>
      <c r="U32" s="44">
        <v>0</v>
      </c>
      <c r="V32" s="44">
        <v>0</v>
      </c>
      <c r="W32" s="44">
        <v>0</v>
      </c>
      <c r="X32" s="44">
        <v>0</v>
      </c>
      <c r="Y32" s="44">
        <v>0</v>
      </c>
      <c r="Z32" s="44">
        <v>0</v>
      </c>
      <c r="AA32" s="44">
        <v>0</v>
      </c>
      <c r="AB32" s="44">
        <v>0</v>
      </c>
      <c r="AC32" s="44">
        <v>0.57699999999999996</v>
      </c>
      <c r="AD32" s="44">
        <v>0.14699999999999999</v>
      </c>
      <c r="AE32" s="44">
        <v>0</v>
      </c>
      <c r="AF32" s="44">
        <v>0</v>
      </c>
      <c r="AG32" s="44">
        <v>0</v>
      </c>
      <c r="AH32" s="44">
        <v>3.9369999999999998</v>
      </c>
    </row>
    <row r="33" spans="2:34" ht="49.5" x14ac:dyDescent="0.3">
      <c r="B33" s="10" t="s">
        <v>38</v>
      </c>
      <c r="C33" s="11" t="s">
        <v>133</v>
      </c>
      <c r="D33" s="44">
        <v>0</v>
      </c>
      <c r="E33" s="44">
        <v>0</v>
      </c>
      <c r="F33" s="44">
        <v>0</v>
      </c>
      <c r="G33" s="44">
        <v>0</v>
      </c>
      <c r="H33" s="44">
        <v>0</v>
      </c>
      <c r="I33" s="44">
        <v>0</v>
      </c>
      <c r="J33" s="44">
        <v>0</v>
      </c>
      <c r="K33" s="44">
        <v>0</v>
      </c>
      <c r="L33" s="44">
        <v>0</v>
      </c>
      <c r="M33" s="44">
        <v>0</v>
      </c>
      <c r="N33" s="44">
        <v>0</v>
      </c>
      <c r="O33" s="44">
        <v>0</v>
      </c>
      <c r="P33" s="44">
        <v>0</v>
      </c>
      <c r="Q33" s="44">
        <v>0</v>
      </c>
      <c r="R33" s="44">
        <v>0</v>
      </c>
      <c r="S33" s="44">
        <v>0</v>
      </c>
      <c r="T33" s="44">
        <v>0</v>
      </c>
      <c r="U33" s="44">
        <v>0</v>
      </c>
      <c r="V33" s="44">
        <v>0</v>
      </c>
      <c r="W33" s="44">
        <v>0</v>
      </c>
      <c r="X33" s="44">
        <v>0</v>
      </c>
      <c r="Y33" s="44">
        <v>0</v>
      </c>
      <c r="Z33" s="44">
        <v>0</v>
      </c>
      <c r="AA33" s="44">
        <v>0</v>
      </c>
      <c r="AB33" s="44">
        <v>0</v>
      </c>
      <c r="AC33" s="44">
        <v>0</v>
      </c>
      <c r="AD33" s="44">
        <v>0</v>
      </c>
      <c r="AE33" s="44">
        <v>0</v>
      </c>
      <c r="AF33" s="44">
        <v>0</v>
      </c>
      <c r="AG33" s="44">
        <v>0</v>
      </c>
      <c r="AH33" s="44">
        <v>0</v>
      </c>
    </row>
    <row r="34" spans="2:34" x14ac:dyDescent="0.3">
      <c r="B34" s="28" t="s">
        <v>42</v>
      </c>
      <c r="C34" s="11" t="s">
        <v>134</v>
      </c>
      <c r="D34" s="44">
        <v>0</v>
      </c>
      <c r="E34" s="44">
        <v>0</v>
      </c>
      <c r="F34" s="45"/>
      <c r="G34" s="44">
        <v>0</v>
      </c>
      <c r="H34" s="44">
        <v>0</v>
      </c>
      <c r="I34" s="44">
        <v>0</v>
      </c>
      <c r="J34" s="44">
        <v>0</v>
      </c>
      <c r="K34" s="45"/>
      <c r="L34" s="44">
        <v>0</v>
      </c>
      <c r="M34" s="44">
        <v>0</v>
      </c>
      <c r="N34" s="44">
        <v>0</v>
      </c>
      <c r="O34" s="45"/>
      <c r="P34" s="44">
        <v>0</v>
      </c>
      <c r="Q34" s="44">
        <v>0</v>
      </c>
      <c r="R34" s="44">
        <v>0</v>
      </c>
      <c r="S34" s="45"/>
      <c r="T34" s="44">
        <v>0</v>
      </c>
      <c r="U34" s="44">
        <v>0</v>
      </c>
      <c r="V34" s="44">
        <v>0</v>
      </c>
      <c r="W34" s="45"/>
      <c r="X34" s="44">
        <v>0</v>
      </c>
      <c r="Y34" s="44">
        <v>0</v>
      </c>
      <c r="Z34" s="44">
        <v>0</v>
      </c>
      <c r="AA34" s="45"/>
      <c r="AB34" s="44">
        <v>0</v>
      </c>
      <c r="AC34" s="44">
        <v>0</v>
      </c>
      <c r="AD34" s="44">
        <v>0</v>
      </c>
      <c r="AE34" s="45"/>
      <c r="AF34" s="44">
        <v>0</v>
      </c>
      <c r="AG34" s="44">
        <v>0</v>
      </c>
      <c r="AH34" s="44">
        <v>0</v>
      </c>
    </row>
    <row r="35" spans="2:34" x14ac:dyDescent="0.3">
      <c r="B35" s="8" t="s">
        <v>43</v>
      </c>
      <c r="C35" s="11" t="s">
        <v>135</v>
      </c>
      <c r="D35" s="44">
        <v>21.991</v>
      </c>
      <c r="E35" s="44">
        <v>0.29499999999999998</v>
      </c>
      <c r="F35" s="44">
        <v>0.29499999999999998</v>
      </c>
      <c r="G35" s="44">
        <v>0</v>
      </c>
      <c r="H35" s="44">
        <v>0</v>
      </c>
      <c r="I35" s="44">
        <v>0</v>
      </c>
      <c r="J35" s="44">
        <v>0</v>
      </c>
      <c r="K35" s="44">
        <v>0</v>
      </c>
      <c r="L35" s="44">
        <v>0</v>
      </c>
      <c r="M35" s="45"/>
      <c r="N35" s="45"/>
      <c r="O35" s="45"/>
      <c r="P35" s="45"/>
      <c r="Q35" s="44">
        <v>0</v>
      </c>
      <c r="R35" s="44">
        <v>0</v>
      </c>
      <c r="S35" s="44">
        <v>0</v>
      </c>
      <c r="T35" s="44">
        <v>0</v>
      </c>
      <c r="U35" s="45"/>
      <c r="V35" s="45"/>
      <c r="W35" s="45"/>
      <c r="X35" s="45"/>
      <c r="Y35" s="45"/>
      <c r="Z35" s="45"/>
      <c r="AA35" s="45"/>
      <c r="AB35" s="45"/>
      <c r="AC35" s="44">
        <v>21.992000000000001</v>
      </c>
      <c r="AD35" s="44">
        <v>0.29499999999999998</v>
      </c>
      <c r="AE35" s="44">
        <v>0.29499999999999998</v>
      </c>
      <c r="AF35" s="44">
        <v>0</v>
      </c>
      <c r="AG35" s="44">
        <v>0</v>
      </c>
      <c r="AH35" s="44">
        <v>37.445</v>
      </c>
    </row>
    <row r="36" spans="2:34" ht="33" x14ac:dyDescent="0.3">
      <c r="B36" s="8" t="s">
        <v>44</v>
      </c>
      <c r="C36" s="11" t="s">
        <v>136</v>
      </c>
      <c r="D36" s="44">
        <v>21.757000000000001</v>
      </c>
      <c r="E36" s="44">
        <v>0.24199999999999999</v>
      </c>
      <c r="F36" s="44">
        <v>0.24199999999999999</v>
      </c>
      <c r="G36" s="44">
        <v>0</v>
      </c>
      <c r="H36" s="44">
        <v>0</v>
      </c>
      <c r="I36" s="44">
        <v>0</v>
      </c>
      <c r="J36" s="44">
        <v>0</v>
      </c>
      <c r="K36" s="44">
        <v>0</v>
      </c>
      <c r="L36" s="44">
        <v>0</v>
      </c>
      <c r="M36" s="45"/>
      <c r="N36" s="45"/>
      <c r="O36" s="45"/>
      <c r="P36" s="45"/>
      <c r="Q36" s="44">
        <v>0</v>
      </c>
      <c r="R36" s="44">
        <v>0</v>
      </c>
      <c r="S36" s="44">
        <v>0</v>
      </c>
      <c r="T36" s="44">
        <v>0</v>
      </c>
      <c r="U36" s="45"/>
      <c r="V36" s="45"/>
      <c r="W36" s="45"/>
      <c r="X36" s="45"/>
      <c r="Y36" s="45"/>
      <c r="Z36" s="45"/>
      <c r="AA36" s="45"/>
      <c r="AB36" s="45"/>
      <c r="AC36" s="44">
        <v>21.757000000000001</v>
      </c>
      <c r="AD36" s="44">
        <v>0.24199999999999999</v>
      </c>
      <c r="AE36" s="44">
        <v>0.24199999999999999</v>
      </c>
      <c r="AF36" s="44">
        <v>0</v>
      </c>
      <c r="AG36" s="44">
        <v>0</v>
      </c>
      <c r="AH36" s="44">
        <v>21.757000000000001</v>
      </c>
    </row>
    <row r="37" spans="2:34" x14ac:dyDescent="0.3">
      <c r="B37" s="8" t="s">
        <v>45</v>
      </c>
      <c r="C37" s="11" t="s">
        <v>137</v>
      </c>
      <c r="D37" s="44">
        <v>0.11600000000000001</v>
      </c>
      <c r="E37" s="44">
        <v>0</v>
      </c>
      <c r="F37" s="44">
        <v>0</v>
      </c>
      <c r="G37" s="44">
        <v>0</v>
      </c>
      <c r="H37" s="44">
        <v>0</v>
      </c>
      <c r="I37" s="44">
        <v>0</v>
      </c>
      <c r="J37" s="44">
        <v>0</v>
      </c>
      <c r="K37" s="44">
        <v>0</v>
      </c>
      <c r="L37" s="44">
        <v>0</v>
      </c>
      <c r="M37" s="45"/>
      <c r="N37" s="45"/>
      <c r="O37" s="45"/>
      <c r="P37" s="45"/>
      <c r="Q37" s="44">
        <v>0</v>
      </c>
      <c r="R37" s="44">
        <v>0</v>
      </c>
      <c r="S37" s="44">
        <v>0</v>
      </c>
      <c r="T37" s="44">
        <v>0</v>
      </c>
      <c r="U37" s="45"/>
      <c r="V37" s="45"/>
      <c r="W37" s="45"/>
      <c r="X37" s="45"/>
      <c r="Y37" s="45"/>
      <c r="Z37" s="45"/>
      <c r="AA37" s="45"/>
      <c r="AB37" s="45"/>
      <c r="AC37" s="44">
        <v>0.11600000000000001</v>
      </c>
      <c r="AD37" s="44">
        <v>0</v>
      </c>
      <c r="AE37" s="44">
        <v>0</v>
      </c>
      <c r="AF37" s="44">
        <v>0</v>
      </c>
      <c r="AG37" s="44">
        <v>0</v>
      </c>
      <c r="AH37" s="44">
        <v>0.11600000000000001</v>
      </c>
    </row>
    <row r="38" spans="2:34" x14ac:dyDescent="0.3">
      <c r="B38" s="8" t="s">
        <v>46</v>
      </c>
      <c r="C38" s="11" t="s">
        <v>138</v>
      </c>
      <c r="D38" s="44">
        <v>0.11799999999999999</v>
      </c>
      <c r="E38" s="44">
        <v>0</v>
      </c>
      <c r="F38" s="44">
        <v>0</v>
      </c>
      <c r="G38" s="44">
        <v>0</v>
      </c>
      <c r="H38" s="44">
        <v>0</v>
      </c>
      <c r="I38" s="45"/>
      <c r="J38" s="45"/>
      <c r="K38" s="45"/>
      <c r="L38" s="45"/>
      <c r="M38" s="45"/>
      <c r="N38" s="45"/>
      <c r="O38" s="45"/>
      <c r="P38" s="45"/>
      <c r="Q38" s="45"/>
      <c r="R38" s="45"/>
      <c r="S38" s="45"/>
      <c r="T38" s="45"/>
      <c r="U38" s="45"/>
      <c r="V38" s="45"/>
      <c r="W38" s="45"/>
      <c r="X38" s="45"/>
      <c r="Y38" s="45"/>
      <c r="Z38" s="45"/>
      <c r="AA38" s="45"/>
      <c r="AB38" s="45"/>
      <c r="AC38" s="44">
        <v>0.11799999999999999</v>
      </c>
      <c r="AD38" s="44">
        <v>0</v>
      </c>
      <c r="AE38" s="44">
        <v>0</v>
      </c>
      <c r="AF38" s="44">
        <v>0</v>
      </c>
      <c r="AG38" s="44">
        <v>0</v>
      </c>
      <c r="AH38" s="44">
        <v>0.11799999999999999</v>
      </c>
    </row>
    <row r="39" spans="2:34" x14ac:dyDescent="0.3">
      <c r="B39" s="8" t="s">
        <v>47</v>
      </c>
      <c r="C39" s="11" t="s">
        <v>139</v>
      </c>
      <c r="D39" s="44">
        <v>1E-3</v>
      </c>
      <c r="E39" s="44">
        <v>1E-3</v>
      </c>
      <c r="F39" s="44">
        <v>1E-3</v>
      </c>
      <c r="G39" s="44">
        <v>0</v>
      </c>
      <c r="H39" s="44">
        <v>0</v>
      </c>
      <c r="I39" s="44">
        <v>0</v>
      </c>
      <c r="J39" s="44">
        <v>0</v>
      </c>
      <c r="K39" s="44">
        <v>0</v>
      </c>
      <c r="L39" s="44">
        <v>0</v>
      </c>
      <c r="M39" s="44">
        <v>0</v>
      </c>
      <c r="N39" s="44">
        <v>0</v>
      </c>
      <c r="O39" s="44">
        <v>0</v>
      </c>
      <c r="P39" s="44">
        <v>0</v>
      </c>
      <c r="Q39" s="44">
        <v>0</v>
      </c>
      <c r="R39" s="44">
        <v>0</v>
      </c>
      <c r="S39" s="44">
        <v>0</v>
      </c>
      <c r="T39" s="44">
        <v>0</v>
      </c>
      <c r="U39" s="44">
        <v>0</v>
      </c>
      <c r="V39" s="44">
        <v>0</v>
      </c>
      <c r="W39" s="44">
        <v>0</v>
      </c>
      <c r="X39" s="44">
        <v>0</v>
      </c>
      <c r="Y39" s="44">
        <v>0</v>
      </c>
      <c r="Z39" s="44">
        <v>0</v>
      </c>
      <c r="AA39" s="44">
        <v>0</v>
      </c>
      <c r="AB39" s="44">
        <v>0</v>
      </c>
      <c r="AC39" s="44">
        <v>1E-3</v>
      </c>
      <c r="AD39" s="44">
        <v>1E-3</v>
      </c>
      <c r="AE39" s="44">
        <v>1E-3</v>
      </c>
      <c r="AF39" s="44">
        <v>0</v>
      </c>
      <c r="AG39" s="44">
        <v>0</v>
      </c>
      <c r="AH39" s="44">
        <v>8.5000000000000006E-2</v>
      </c>
    </row>
    <row r="40" spans="2:34" x14ac:dyDescent="0.3">
      <c r="B40" s="8" t="s">
        <v>48</v>
      </c>
      <c r="C40" s="11" t="s">
        <v>140</v>
      </c>
      <c r="D40" s="44">
        <v>1E-3</v>
      </c>
      <c r="E40" s="44">
        <v>1E-3</v>
      </c>
      <c r="F40" s="44">
        <v>1E-3</v>
      </c>
      <c r="G40" s="44">
        <v>0</v>
      </c>
      <c r="H40" s="44">
        <v>0</v>
      </c>
      <c r="I40" s="44">
        <v>0</v>
      </c>
      <c r="J40" s="44">
        <v>0</v>
      </c>
      <c r="K40" s="44">
        <v>0</v>
      </c>
      <c r="L40" s="44">
        <v>0</v>
      </c>
      <c r="M40" s="44">
        <v>0</v>
      </c>
      <c r="N40" s="44">
        <v>0</v>
      </c>
      <c r="O40" s="44">
        <v>0</v>
      </c>
      <c r="P40" s="44">
        <v>0</v>
      </c>
      <c r="Q40" s="44">
        <v>0</v>
      </c>
      <c r="R40" s="44">
        <v>0</v>
      </c>
      <c r="S40" s="44">
        <v>0</v>
      </c>
      <c r="T40" s="44">
        <v>0</v>
      </c>
      <c r="U40" s="44">
        <v>0</v>
      </c>
      <c r="V40" s="44">
        <v>0</v>
      </c>
      <c r="W40" s="44">
        <v>0</v>
      </c>
      <c r="X40" s="44">
        <v>0</v>
      </c>
      <c r="Y40" s="44">
        <v>0</v>
      </c>
      <c r="Z40" s="44">
        <v>0</v>
      </c>
      <c r="AA40" s="44">
        <v>0</v>
      </c>
      <c r="AB40" s="44">
        <v>0</v>
      </c>
      <c r="AC40" s="44">
        <v>1E-3</v>
      </c>
      <c r="AD40" s="44">
        <v>1E-3</v>
      </c>
      <c r="AE40" s="44">
        <v>1E-3</v>
      </c>
      <c r="AF40" s="44">
        <v>0</v>
      </c>
      <c r="AG40" s="44">
        <v>0</v>
      </c>
      <c r="AH40" s="44">
        <v>8.0000000000000002E-3</v>
      </c>
    </row>
    <row r="41" spans="2:34" ht="33" x14ac:dyDescent="0.3">
      <c r="B41" s="10" t="s">
        <v>49</v>
      </c>
      <c r="C41" s="11" t="s">
        <v>141</v>
      </c>
      <c r="D41" s="44">
        <v>0</v>
      </c>
      <c r="E41" s="44">
        <v>0</v>
      </c>
      <c r="F41" s="44">
        <v>0</v>
      </c>
      <c r="G41" s="44">
        <v>0</v>
      </c>
      <c r="H41" s="44">
        <v>0</v>
      </c>
      <c r="I41" s="44">
        <v>0</v>
      </c>
      <c r="J41" s="44">
        <v>0</v>
      </c>
      <c r="K41" s="44">
        <v>0</v>
      </c>
      <c r="L41" s="44">
        <v>0</v>
      </c>
      <c r="M41" s="44">
        <v>0</v>
      </c>
      <c r="N41" s="44">
        <v>0</v>
      </c>
      <c r="O41" s="44">
        <v>0</v>
      </c>
      <c r="P41" s="44">
        <v>0</v>
      </c>
      <c r="Q41" s="44">
        <v>0</v>
      </c>
      <c r="R41" s="44">
        <v>0</v>
      </c>
      <c r="S41" s="44">
        <v>0</v>
      </c>
      <c r="T41" s="44">
        <v>0</v>
      </c>
      <c r="U41" s="44">
        <v>0</v>
      </c>
      <c r="V41" s="44">
        <v>0</v>
      </c>
      <c r="W41" s="44">
        <v>0</v>
      </c>
      <c r="X41" s="44">
        <v>0</v>
      </c>
      <c r="Y41" s="44">
        <v>0</v>
      </c>
      <c r="Z41" s="44">
        <v>0</v>
      </c>
      <c r="AA41" s="44">
        <v>0</v>
      </c>
      <c r="AB41" s="44">
        <v>0</v>
      </c>
      <c r="AC41" s="44">
        <v>0</v>
      </c>
      <c r="AD41" s="44">
        <v>0</v>
      </c>
      <c r="AE41" s="44">
        <v>0</v>
      </c>
      <c r="AF41" s="44">
        <v>0</v>
      </c>
      <c r="AG41" s="44">
        <v>0</v>
      </c>
      <c r="AH41" s="44">
        <v>7.5999999999999998E-2</v>
      </c>
    </row>
    <row r="42" spans="2:34" ht="33" x14ac:dyDescent="0.3">
      <c r="B42" s="28" t="s">
        <v>50</v>
      </c>
      <c r="C42" s="11" t="s">
        <v>142</v>
      </c>
      <c r="D42" s="44">
        <v>0</v>
      </c>
      <c r="E42" s="44">
        <v>0</v>
      </c>
      <c r="F42" s="44">
        <v>0</v>
      </c>
      <c r="G42" s="44">
        <v>0</v>
      </c>
      <c r="H42" s="44">
        <v>0</v>
      </c>
      <c r="I42" s="44">
        <v>0</v>
      </c>
      <c r="J42" s="44">
        <v>0</v>
      </c>
      <c r="K42" s="44">
        <v>0</v>
      </c>
      <c r="L42" s="44">
        <v>0</v>
      </c>
      <c r="M42" s="44">
        <v>0</v>
      </c>
      <c r="N42" s="44">
        <v>0</v>
      </c>
      <c r="O42" s="44">
        <v>0</v>
      </c>
      <c r="P42" s="44">
        <v>0</v>
      </c>
      <c r="Q42" s="44">
        <v>0</v>
      </c>
      <c r="R42" s="44">
        <v>0</v>
      </c>
      <c r="S42" s="44">
        <v>0</v>
      </c>
      <c r="T42" s="44">
        <v>0</v>
      </c>
      <c r="U42" s="44">
        <v>0</v>
      </c>
      <c r="V42" s="44">
        <v>0</v>
      </c>
      <c r="W42" s="44">
        <v>0</v>
      </c>
      <c r="X42" s="44">
        <v>0</v>
      </c>
      <c r="Y42" s="44">
        <v>0</v>
      </c>
      <c r="Z42" s="44">
        <v>0</v>
      </c>
      <c r="AA42" s="44">
        <v>0</v>
      </c>
      <c r="AB42" s="44">
        <v>0</v>
      </c>
      <c r="AC42" s="44">
        <v>0</v>
      </c>
      <c r="AD42" s="44">
        <v>0</v>
      </c>
      <c r="AE42" s="44">
        <v>0</v>
      </c>
      <c r="AF42" s="44">
        <v>0</v>
      </c>
      <c r="AG42" s="44">
        <v>0</v>
      </c>
      <c r="AH42" s="44">
        <v>0</v>
      </c>
    </row>
    <row r="43" spans="2:34" s="27" customFormat="1" x14ac:dyDescent="0.3">
      <c r="B43" s="33">
        <v>320</v>
      </c>
      <c r="C43" s="34" t="s">
        <v>72</v>
      </c>
      <c r="D43" s="46">
        <f>D12</f>
        <v>23.527999999999999</v>
      </c>
      <c r="E43" s="46">
        <f t="shared" ref="E43:AG43" si="0">E12</f>
        <v>0.501</v>
      </c>
      <c r="F43" s="46">
        <f t="shared" si="0"/>
        <v>0.32</v>
      </c>
      <c r="G43" s="46">
        <f t="shared" si="0"/>
        <v>2E-3</v>
      </c>
      <c r="H43" s="46">
        <f t="shared" si="0"/>
        <v>2E-3</v>
      </c>
      <c r="I43" s="46">
        <f t="shared" si="0"/>
        <v>0</v>
      </c>
      <c r="J43" s="46">
        <f t="shared" si="0"/>
        <v>0</v>
      </c>
      <c r="K43" s="46">
        <f t="shared" si="0"/>
        <v>0</v>
      </c>
      <c r="L43" s="46">
        <f t="shared" si="0"/>
        <v>0</v>
      </c>
      <c r="M43" s="46">
        <f t="shared" si="0"/>
        <v>0</v>
      </c>
      <c r="N43" s="46">
        <f t="shared" si="0"/>
        <v>0</v>
      </c>
      <c r="O43" s="46">
        <f t="shared" si="0"/>
        <v>0</v>
      </c>
      <c r="P43" s="46">
        <f t="shared" si="0"/>
        <v>0</v>
      </c>
      <c r="Q43" s="46">
        <f t="shared" si="0"/>
        <v>0</v>
      </c>
      <c r="R43" s="46">
        <f t="shared" si="0"/>
        <v>0</v>
      </c>
      <c r="S43" s="46">
        <f t="shared" si="0"/>
        <v>0</v>
      </c>
      <c r="T43" s="46">
        <f t="shared" si="0"/>
        <v>0</v>
      </c>
      <c r="U43" s="46">
        <f t="shared" si="0"/>
        <v>0</v>
      </c>
      <c r="V43" s="46">
        <f t="shared" si="0"/>
        <v>0</v>
      </c>
      <c r="W43" s="46">
        <f t="shared" si="0"/>
        <v>0</v>
      </c>
      <c r="X43" s="46">
        <f t="shared" si="0"/>
        <v>0</v>
      </c>
      <c r="Y43" s="46">
        <f t="shared" si="0"/>
        <v>0</v>
      </c>
      <c r="Z43" s="46">
        <f t="shared" si="0"/>
        <v>0</v>
      </c>
      <c r="AA43" s="46">
        <f t="shared" si="0"/>
        <v>0</v>
      </c>
      <c r="AB43" s="46">
        <f t="shared" si="0"/>
        <v>0</v>
      </c>
      <c r="AC43" s="46">
        <f t="shared" si="0"/>
        <v>23.527999999999999</v>
      </c>
      <c r="AD43" s="46">
        <f t="shared" si="0"/>
        <v>0.502</v>
      </c>
      <c r="AE43" s="46">
        <f t="shared" si="0"/>
        <v>0.32</v>
      </c>
      <c r="AF43" s="46">
        <f t="shared" si="0"/>
        <v>2E-3</v>
      </c>
      <c r="AG43" s="46">
        <f t="shared" si="0"/>
        <v>2E-3</v>
      </c>
      <c r="AH43" s="46">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algorithmName="SHA-512" hashValue="55wzzF/5SUekrszmw09VlzXlYA9LLrQTZRz4tkDEdOGClvcXButxAjoDDEm3J4348NDzxD8DP8+L/wHJSHuDrw==" saltValue="swnvFFFE302W2SA7b/8WSg==" spinCount="100000" sheet="1" objects="1" scenarios="1"/>
  <autoFilter ref="C10:AG43" xr:uid="{B05F99FB-F7DC-4023-83A5-7E1E47F3A0D2}"/>
  <mergeCells count="23">
    <mergeCell ref="AC6:AG6"/>
    <mergeCell ref="D7:H7"/>
    <mergeCell ref="I6:L6"/>
    <mergeCell ref="M6:P6"/>
    <mergeCell ref="Q6:T6"/>
    <mergeCell ref="U6:X6"/>
    <mergeCell ref="Y6:AB6"/>
    <mergeCell ref="AH6:AH9"/>
    <mergeCell ref="AD8:AG8"/>
    <mergeCell ref="C6:C9"/>
    <mergeCell ref="E8:H8"/>
    <mergeCell ref="J8:L8"/>
    <mergeCell ref="N8:P8"/>
    <mergeCell ref="R8:T8"/>
    <mergeCell ref="V8:X8"/>
    <mergeCell ref="Z8:AB8"/>
    <mergeCell ref="I7:L7"/>
    <mergeCell ref="M7:P7"/>
    <mergeCell ref="Q7:T7"/>
    <mergeCell ref="U7:X7"/>
    <mergeCell ref="Y7:AB7"/>
    <mergeCell ref="AC7:AG7"/>
    <mergeCell ref="D6:H6"/>
  </mergeCells>
  <pageMargins left="0.7" right="0.7" top="0.75" bottom="0.75" header="0.3" footer="0.3"/>
  <pageSetup paperSize="9" scale="75" orientation="landscape" r:id="rId1"/>
  <ignoredErrors>
    <ignoredError sqref="B11:B4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7A442-6DE9-48B3-A2BD-374483DCA7C7}">
  <sheetPr>
    <tabColor rgb="FFB1D7CD"/>
    <pageSetUpPr fitToPage="1"/>
  </sheetPr>
  <dimension ref="B2:AH45"/>
  <sheetViews>
    <sheetView showGridLines="0" zoomScale="55" zoomScaleNormal="55" workbookViewId="0">
      <pane xSplit="3" ySplit="10" topLeftCell="D11" activePane="bottomRight" state="frozen"/>
      <selection activeCell="H38" sqref="H38"/>
      <selection pane="topRight" activeCell="H38" sqref="H38"/>
      <selection pane="bottomLeft" activeCell="H38" sqref="H38"/>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851</v>
      </c>
    </row>
    <row r="3" spans="2:34" x14ac:dyDescent="0.3">
      <c r="B3" s="2" t="str">
        <f>Stichtag_VP</f>
        <v>31.12.2023</v>
      </c>
    </row>
    <row r="5" spans="2:34" ht="14.45" customHeight="1" x14ac:dyDescent="0.3">
      <c r="C5" s="5"/>
      <c r="D5" s="5"/>
      <c r="E5" s="5"/>
      <c r="F5" s="5"/>
      <c r="G5" s="5"/>
      <c r="H5" s="5"/>
      <c r="I5" s="5"/>
      <c r="J5" s="5"/>
      <c r="K5" s="5"/>
      <c r="L5" s="5"/>
      <c r="M5" s="5"/>
      <c r="N5" s="5"/>
      <c r="O5" s="5"/>
      <c r="P5" s="5"/>
      <c r="Q5" s="5"/>
      <c r="R5" s="5"/>
    </row>
    <row r="6" spans="2:34" ht="13.9" customHeight="1" x14ac:dyDescent="0.3">
      <c r="C6" s="91" t="s">
        <v>847</v>
      </c>
      <c r="D6" s="102" t="s">
        <v>70</v>
      </c>
      <c r="E6" s="103"/>
      <c r="F6" s="103"/>
      <c r="G6" s="103"/>
      <c r="H6" s="104"/>
      <c r="I6" s="102" t="s">
        <v>106</v>
      </c>
      <c r="J6" s="103"/>
      <c r="K6" s="103"/>
      <c r="L6" s="104"/>
      <c r="M6" s="102" t="s">
        <v>107</v>
      </c>
      <c r="N6" s="103"/>
      <c r="O6" s="103"/>
      <c r="P6" s="104"/>
      <c r="Q6" s="102" t="s">
        <v>108</v>
      </c>
      <c r="R6" s="103"/>
      <c r="S6" s="103"/>
      <c r="T6" s="104"/>
      <c r="U6" s="102" t="s">
        <v>109</v>
      </c>
      <c r="V6" s="103"/>
      <c r="W6" s="103"/>
      <c r="X6" s="104"/>
      <c r="Y6" s="102" t="s">
        <v>110</v>
      </c>
      <c r="Z6" s="103"/>
      <c r="AA6" s="103"/>
      <c r="AB6" s="104"/>
      <c r="AC6" s="102" t="s">
        <v>111</v>
      </c>
      <c r="AD6" s="103"/>
      <c r="AE6" s="103"/>
      <c r="AF6" s="103"/>
      <c r="AG6" s="104"/>
      <c r="AH6" s="108" t="s">
        <v>850</v>
      </c>
    </row>
    <row r="7" spans="2:34" ht="13.9" customHeight="1" x14ac:dyDescent="0.3">
      <c r="C7" s="92"/>
      <c r="D7" s="111" t="s">
        <v>848</v>
      </c>
      <c r="E7" s="89"/>
      <c r="F7" s="89"/>
      <c r="G7" s="89"/>
      <c r="H7" s="90"/>
      <c r="I7" s="94" t="s">
        <v>848</v>
      </c>
      <c r="J7" s="95"/>
      <c r="K7" s="95"/>
      <c r="L7" s="96"/>
      <c r="M7" s="94" t="s">
        <v>848</v>
      </c>
      <c r="N7" s="95"/>
      <c r="O7" s="95"/>
      <c r="P7" s="96"/>
      <c r="Q7" s="94" t="s">
        <v>848</v>
      </c>
      <c r="R7" s="95"/>
      <c r="S7" s="95"/>
      <c r="T7" s="96"/>
      <c r="U7" s="94" t="s">
        <v>848</v>
      </c>
      <c r="V7" s="95"/>
      <c r="W7" s="95"/>
      <c r="X7" s="96"/>
      <c r="Y7" s="94" t="s">
        <v>848</v>
      </c>
      <c r="Z7" s="95"/>
      <c r="AA7" s="95"/>
      <c r="AB7" s="96"/>
      <c r="AC7" s="111" t="s">
        <v>848</v>
      </c>
      <c r="AD7" s="89"/>
      <c r="AE7" s="89"/>
      <c r="AF7" s="89"/>
      <c r="AG7" s="90"/>
      <c r="AH7" s="109"/>
    </row>
    <row r="8" spans="2:34" ht="33" customHeight="1" x14ac:dyDescent="0.3">
      <c r="C8" s="92"/>
      <c r="D8" s="22"/>
      <c r="E8" s="89" t="s">
        <v>849</v>
      </c>
      <c r="F8" s="89"/>
      <c r="G8" s="89"/>
      <c r="H8" s="90"/>
      <c r="I8" s="22"/>
      <c r="J8" s="100" t="s">
        <v>849</v>
      </c>
      <c r="K8" s="100"/>
      <c r="L8" s="101"/>
      <c r="M8" s="22"/>
      <c r="N8" s="100" t="s">
        <v>849</v>
      </c>
      <c r="O8" s="100"/>
      <c r="P8" s="101"/>
      <c r="Q8" s="22"/>
      <c r="R8" s="100" t="s">
        <v>849</v>
      </c>
      <c r="S8" s="100"/>
      <c r="T8" s="101"/>
      <c r="U8" s="22"/>
      <c r="V8" s="100" t="s">
        <v>849</v>
      </c>
      <c r="W8" s="100"/>
      <c r="X8" s="101"/>
      <c r="Y8" s="22"/>
      <c r="Z8" s="100" t="s">
        <v>849</v>
      </c>
      <c r="AA8" s="100"/>
      <c r="AB8" s="101"/>
      <c r="AC8" s="22"/>
      <c r="AD8" s="89" t="s">
        <v>849</v>
      </c>
      <c r="AE8" s="89"/>
      <c r="AF8" s="89"/>
      <c r="AG8" s="90"/>
      <c r="AH8" s="109"/>
    </row>
    <row r="9" spans="2:34" ht="33" x14ac:dyDescent="0.3">
      <c r="C9" s="93"/>
      <c r="D9" s="23"/>
      <c r="E9" s="13"/>
      <c r="F9" s="14" t="s">
        <v>114</v>
      </c>
      <c r="G9" s="14" t="s">
        <v>115</v>
      </c>
      <c r="H9" s="15" t="s">
        <v>116</v>
      </c>
      <c r="I9" s="23"/>
      <c r="J9" s="13"/>
      <c r="K9" s="13" t="s">
        <v>114</v>
      </c>
      <c r="L9" s="24" t="s">
        <v>116</v>
      </c>
      <c r="M9" s="23"/>
      <c r="N9" s="13"/>
      <c r="O9" s="13" t="s">
        <v>114</v>
      </c>
      <c r="P9" s="24" t="s">
        <v>116</v>
      </c>
      <c r="Q9" s="23"/>
      <c r="R9" s="13"/>
      <c r="S9" s="13" t="s">
        <v>114</v>
      </c>
      <c r="T9" s="24" t="s">
        <v>116</v>
      </c>
      <c r="U9" s="23"/>
      <c r="V9" s="13"/>
      <c r="W9" s="13" t="s">
        <v>114</v>
      </c>
      <c r="X9" s="24" t="s">
        <v>116</v>
      </c>
      <c r="Y9" s="23"/>
      <c r="Z9" s="13"/>
      <c r="AA9" s="13" t="s">
        <v>114</v>
      </c>
      <c r="AB9" s="24" t="s">
        <v>116</v>
      </c>
      <c r="AC9" s="23"/>
      <c r="AD9" s="13"/>
      <c r="AE9" s="14" t="s">
        <v>114</v>
      </c>
      <c r="AF9" s="14" t="s">
        <v>115</v>
      </c>
      <c r="AG9" s="15" t="s">
        <v>116</v>
      </c>
      <c r="AH9" s="110"/>
    </row>
    <row r="10" spans="2:34"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7" customFormat="1" ht="33" x14ac:dyDescent="0.3">
      <c r="B11" s="21" t="s">
        <v>117</v>
      </c>
      <c r="C11" s="26" t="s">
        <v>118</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row>
    <row r="12" spans="2:34" ht="66" x14ac:dyDescent="0.3">
      <c r="B12" s="8" t="s">
        <v>7</v>
      </c>
      <c r="C12" s="11" t="s">
        <v>71</v>
      </c>
      <c r="D12" s="44">
        <v>21.396000000000001</v>
      </c>
      <c r="E12" s="44">
        <v>0.13400000000000001</v>
      </c>
      <c r="F12" s="44">
        <v>9.1999999999999998E-2</v>
      </c>
      <c r="G12" s="44">
        <v>0</v>
      </c>
      <c r="H12" s="44">
        <v>8.9999999999999993E-3</v>
      </c>
      <c r="I12" s="44">
        <v>1.6E-2</v>
      </c>
      <c r="J12" s="44">
        <v>0</v>
      </c>
      <c r="K12" s="44">
        <v>0</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44">
        <v>21.411999999999999</v>
      </c>
      <c r="AD12" s="44">
        <v>0.13400000000000001</v>
      </c>
      <c r="AE12" s="44">
        <v>9.1999999999999998E-2</v>
      </c>
      <c r="AF12" s="44">
        <v>0</v>
      </c>
      <c r="AG12" s="44">
        <v>8.9999999999999993E-3</v>
      </c>
      <c r="AH12" s="44">
        <v>47.804000000000002</v>
      </c>
    </row>
    <row r="13" spans="2:34" x14ac:dyDescent="0.3">
      <c r="B13" s="8" t="s">
        <v>8</v>
      </c>
      <c r="C13" s="11" t="s">
        <v>119</v>
      </c>
      <c r="D13" s="44">
        <v>1.179</v>
      </c>
      <c r="E13" s="44">
        <v>0</v>
      </c>
      <c r="F13" s="44">
        <v>0</v>
      </c>
      <c r="G13" s="44">
        <v>0</v>
      </c>
      <c r="H13" s="44">
        <v>0</v>
      </c>
      <c r="I13" s="44">
        <v>0</v>
      </c>
      <c r="J13" s="44">
        <v>0</v>
      </c>
      <c r="K13" s="44">
        <v>0</v>
      </c>
      <c r="L13" s="44">
        <v>0</v>
      </c>
      <c r="M13" s="44">
        <v>0</v>
      </c>
      <c r="N13" s="44">
        <v>0</v>
      </c>
      <c r="O13" s="44">
        <v>0</v>
      </c>
      <c r="P13" s="44">
        <v>0</v>
      </c>
      <c r="Q13" s="44">
        <v>0</v>
      </c>
      <c r="R13" s="44">
        <v>0</v>
      </c>
      <c r="S13" s="44">
        <v>0</v>
      </c>
      <c r="T13" s="44">
        <v>0</v>
      </c>
      <c r="U13" s="44">
        <v>0</v>
      </c>
      <c r="V13" s="44">
        <v>0</v>
      </c>
      <c r="W13" s="44">
        <v>0</v>
      </c>
      <c r="X13" s="44">
        <v>0</v>
      </c>
      <c r="Y13" s="44">
        <v>0</v>
      </c>
      <c r="Z13" s="44">
        <v>0</v>
      </c>
      <c r="AA13" s="44">
        <v>0</v>
      </c>
      <c r="AB13" s="44">
        <v>0</v>
      </c>
      <c r="AC13" s="44">
        <v>1.179</v>
      </c>
      <c r="AD13" s="44">
        <v>0</v>
      </c>
      <c r="AE13" s="44">
        <v>0</v>
      </c>
      <c r="AF13" s="44">
        <v>0</v>
      </c>
      <c r="AG13" s="44">
        <v>0</v>
      </c>
      <c r="AH13" s="44">
        <v>11.308</v>
      </c>
    </row>
    <row r="14" spans="2:34" x14ac:dyDescent="0.3">
      <c r="B14" s="8" t="s">
        <v>19</v>
      </c>
      <c r="C14" s="11" t="s">
        <v>120</v>
      </c>
      <c r="D14" s="44">
        <v>1.179</v>
      </c>
      <c r="E14" s="44">
        <v>0</v>
      </c>
      <c r="F14" s="44">
        <v>0</v>
      </c>
      <c r="G14" s="44">
        <v>0</v>
      </c>
      <c r="H14" s="44">
        <v>0</v>
      </c>
      <c r="I14" s="44">
        <v>0</v>
      </c>
      <c r="J14" s="44">
        <v>0</v>
      </c>
      <c r="K14" s="44">
        <v>0</v>
      </c>
      <c r="L14" s="44">
        <v>0</v>
      </c>
      <c r="M14" s="44">
        <v>0</v>
      </c>
      <c r="N14" s="44">
        <v>0</v>
      </c>
      <c r="O14" s="44">
        <v>0</v>
      </c>
      <c r="P14" s="44">
        <v>0</v>
      </c>
      <c r="Q14" s="44">
        <v>0</v>
      </c>
      <c r="R14" s="44">
        <v>0</v>
      </c>
      <c r="S14" s="44">
        <v>0</v>
      </c>
      <c r="T14" s="44">
        <v>0</v>
      </c>
      <c r="U14" s="44">
        <v>0</v>
      </c>
      <c r="V14" s="44">
        <v>0</v>
      </c>
      <c r="W14" s="44">
        <v>0</v>
      </c>
      <c r="X14" s="44">
        <v>0</v>
      </c>
      <c r="Y14" s="44">
        <v>0</v>
      </c>
      <c r="Z14" s="44">
        <v>0</v>
      </c>
      <c r="AA14" s="44">
        <v>0</v>
      </c>
      <c r="AB14" s="44">
        <v>0</v>
      </c>
      <c r="AC14" s="44">
        <v>1.179</v>
      </c>
      <c r="AD14" s="44">
        <v>0</v>
      </c>
      <c r="AE14" s="44">
        <v>0</v>
      </c>
      <c r="AF14" s="44">
        <v>0</v>
      </c>
      <c r="AG14" s="44">
        <v>0</v>
      </c>
      <c r="AH14" s="44">
        <v>11.308</v>
      </c>
    </row>
    <row r="15" spans="2:34" x14ac:dyDescent="0.3">
      <c r="B15" s="8" t="s">
        <v>20</v>
      </c>
      <c r="C15" s="11" t="s">
        <v>121</v>
      </c>
      <c r="D15" s="44">
        <v>0.14399999999999999</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v>0</v>
      </c>
      <c r="AC15" s="44">
        <v>0.14399999999999999</v>
      </c>
      <c r="AD15" s="44">
        <v>0</v>
      </c>
      <c r="AE15" s="44">
        <v>0</v>
      </c>
      <c r="AF15" s="44">
        <v>0</v>
      </c>
      <c r="AG15" s="44">
        <v>0</v>
      </c>
      <c r="AH15" s="44">
        <v>0.63100000000000001</v>
      </c>
    </row>
    <row r="16" spans="2:34" ht="49.5" x14ac:dyDescent="0.3">
      <c r="B16" s="8" t="s">
        <v>21</v>
      </c>
      <c r="C16" s="11" t="s">
        <v>122</v>
      </c>
      <c r="D16" s="44">
        <v>1.034</v>
      </c>
      <c r="E16" s="44">
        <v>0</v>
      </c>
      <c r="F16" s="44">
        <v>0</v>
      </c>
      <c r="G16" s="44">
        <v>0</v>
      </c>
      <c r="H16" s="44">
        <v>0</v>
      </c>
      <c r="I16" s="44">
        <v>0</v>
      </c>
      <c r="J16" s="44">
        <v>0</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v>0</v>
      </c>
      <c r="AC16" s="44">
        <v>1.034</v>
      </c>
      <c r="AD16" s="44">
        <v>0</v>
      </c>
      <c r="AE16" s="44">
        <v>0</v>
      </c>
      <c r="AF16" s="44">
        <v>0</v>
      </c>
      <c r="AG16" s="44">
        <v>0</v>
      </c>
      <c r="AH16" s="44">
        <v>10.677</v>
      </c>
    </row>
    <row r="17" spans="2:34" x14ac:dyDescent="0.3">
      <c r="B17" s="10" t="s">
        <v>22</v>
      </c>
      <c r="C17" s="11" t="s">
        <v>123</v>
      </c>
      <c r="D17" s="44">
        <v>0</v>
      </c>
      <c r="E17" s="44">
        <v>0</v>
      </c>
      <c r="F17" s="45"/>
      <c r="G17" s="44">
        <v>0</v>
      </c>
      <c r="H17" s="44">
        <v>0</v>
      </c>
      <c r="I17" s="44">
        <v>0</v>
      </c>
      <c r="J17" s="44">
        <v>0</v>
      </c>
      <c r="K17" s="45"/>
      <c r="L17" s="44">
        <v>0</v>
      </c>
      <c r="M17" s="44">
        <v>0</v>
      </c>
      <c r="N17" s="44">
        <v>0</v>
      </c>
      <c r="O17" s="45"/>
      <c r="P17" s="44">
        <v>0</v>
      </c>
      <c r="Q17" s="44">
        <v>0</v>
      </c>
      <c r="R17" s="44">
        <v>0</v>
      </c>
      <c r="S17" s="45"/>
      <c r="T17" s="44">
        <v>0</v>
      </c>
      <c r="U17" s="44">
        <v>0</v>
      </c>
      <c r="V17" s="44">
        <v>0</v>
      </c>
      <c r="W17" s="45"/>
      <c r="X17" s="44">
        <v>0</v>
      </c>
      <c r="Y17" s="44">
        <v>0</v>
      </c>
      <c r="Z17" s="44">
        <v>0</v>
      </c>
      <c r="AA17" s="45"/>
      <c r="AB17" s="44">
        <v>0</v>
      </c>
      <c r="AC17" s="44">
        <v>0</v>
      </c>
      <c r="AD17" s="44">
        <v>0</v>
      </c>
      <c r="AE17" s="45"/>
      <c r="AF17" s="44">
        <v>0</v>
      </c>
      <c r="AG17" s="44">
        <v>0</v>
      </c>
      <c r="AH17" s="44">
        <v>0</v>
      </c>
    </row>
    <row r="18" spans="2:34" x14ac:dyDescent="0.3">
      <c r="B18" s="28" t="s">
        <v>23</v>
      </c>
      <c r="C18" s="11" t="s">
        <v>124</v>
      </c>
      <c r="D18" s="44">
        <v>0</v>
      </c>
      <c r="E18" s="44">
        <v>0</v>
      </c>
      <c r="F18" s="44">
        <v>0</v>
      </c>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44">
        <v>0</v>
      </c>
      <c r="AD18" s="44">
        <v>0</v>
      </c>
      <c r="AE18" s="44">
        <v>0</v>
      </c>
      <c r="AF18" s="44">
        <v>0</v>
      </c>
      <c r="AG18" s="44">
        <v>0</v>
      </c>
      <c r="AH18" s="44">
        <v>0</v>
      </c>
    </row>
    <row r="19" spans="2:34" x14ac:dyDescent="0.3">
      <c r="B19" s="8" t="s">
        <v>24</v>
      </c>
      <c r="C19" s="11" t="s">
        <v>125</v>
      </c>
      <c r="D19" s="44">
        <v>0</v>
      </c>
      <c r="E19" s="44">
        <v>0</v>
      </c>
      <c r="F19" s="44">
        <v>0</v>
      </c>
      <c r="G19" s="44">
        <v>0</v>
      </c>
      <c r="H19" s="44">
        <v>0</v>
      </c>
      <c r="I19" s="44">
        <v>0</v>
      </c>
      <c r="J19" s="44">
        <v>0</v>
      </c>
      <c r="K19" s="44">
        <v>0</v>
      </c>
      <c r="L19" s="44">
        <v>0</v>
      </c>
      <c r="M19" s="44">
        <v>0</v>
      </c>
      <c r="N19" s="44">
        <v>0</v>
      </c>
      <c r="O19" s="44">
        <v>0</v>
      </c>
      <c r="P19" s="44">
        <v>0</v>
      </c>
      <c r="Q19" s="44">
        <v>0</v>
      </c>
      <c r="R19" s="44">
        <v>0</v>
      </c>
      <c r="S19" s="44">
        <v>0</v>
      </c>
      <c r="T19" s="44">
        <v>0</v>
      </c>
      <c r="U19" s="44">
        <v>0</v>
      </c>
      <c r="V19" s="44">
        <v>0</v>
      </c>
      <c r="W19" s="44">
        <v>0</v>
      </c>
      <c r="X19" s="44">
        <v>0</v>
      </c>
      <c r="Y19" s="44">
        <v>0</v>
      </c>
      <c r="Z19" s="44">
        <v>0</v>
      </c>
      <c r="AA19" s="44">
        <v>0</v>
      </c>
      <c r="AB19" s="44">
        <v>0</v>
      </c>
      <c r="AC19" s="44">
        <v>0</v>
      </c>
      <c r="AD19" s="44">
        <v>0</v>
      </c>
      <c r="AE19" s="44">
        <v>0</v>
      </c>
      <c r="AF19" s="44">
        <v>0</v>
      </c>
      <c r="AG19" s="44">
        <v>0</v>
      </c>
      <c r="AH19" s="44">
        <v>0</v>
      </c>
    </row>
    <row r="20" spans="2:34" x14ac:dyDescent="0.3">
      <c r="B20" s="8" t="s">
        <v>25</v>
      </c>
      <c r="C20" s="11" t="s">
        <v>126</v>
      </c>
      <c r="D20" s="44">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4">
        <v>0</v>
      </c>
      <c r="AA20" s="44">
        <v>0</v>
      </c>
      <c r="AB20" s="44">
        <v>0</v>
      </c>
      <c r="AC20" s="44">
        <v>0</v>
      </c>
      <c r="AD20" s="44">
        <v>0</v>
      </c>
      <c r="AE20" s="44">
        <v>0</v>
      </c>
      <c r="AF20" s="44">
        <v>0</v>
      </c>
      <c r="AG20" s="44">
        <v>0</v>
      </c>
      <c r="AH20" s="44">
        <v>0</v>
      </c>
    </row>
    <row r="21" spans="2:34" ht="49.5" x14ac:dyDescent="0.3">
      <c r="B21" s="8" t="s">
        <v>26</v>
      </c>
      <c r="C21" s="11" t="s">
        <v>127</v>
      </c>
      <c r="D21" s="44">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44">
        <v>0</v>
      </c>
      <c r="Y21" s="44">
        <v>0</v>
      </c>
      <c r="Z21" s="44">
        <v>0</v>
      </c>
      <c r="AA21" s="44">
        <v>0</v>
      </c>
      <c r="AB21" s="44">
        <v>0</v>
      </c>
      <c r="AC21" s="44">
        <v>0</v>
      </c>
      <c r="AD21" s="44">
        <v>0</v>
      </c>
      <c r="AE21" s="44">
        <v>0</v>
      </c>
      <c r="AF21" s="44">
        <v>0</v>
      </c>
      <c r="AG21" s="44">
        <v>0</v>
      </c>
      <c r="AH21" s="44">
        <v>0</v>
      </c>
    </row>
    <row r="22" spans="2:34" x14ac:dyDescent="0.3">
      <c r="B22" s="8" t="s">
        <v>27</v>
      </c>
      <c r="C22" s="11" t="s">
        <v>128</v>
      </c>
      <c r="D22" s="44">
        <v>0</v>
      </c>
      <c r="E22" s="44">
        <v>0</v>
      </c>
      <c r="F22" s="45"/>
      <c r="G22" s="44">
        <v>0</v>
      </c>
      <c r="H22" s="44">
        <v>0</v>
      </c>
      <c r="I22" s="44">
        <v>0</v>
      </c>
      <c r="J22" s="44">
        <v>0</v>
      </c>
      <c r="K22" s="45"/>
      <c r="L22" s="44">
        <v>0</v>
      </c>
      <c r="M22" s="44">
        <v>0</v>
      </c>
      <c r="N22" s="44">
        <v>0</v>
      </c>
      <c r="O22" s="45"/>
      <c r="P22" s="44">
        <v>0</v>
      </c>
      <c r="Q22" s="44">
        <v>0</v>
      </c>
      <c r="R22" s="44">
        <v>0</v>
      </c>
      <c r="S22" s="45"/>
      <c r="T22" s="44">
        <v>0</v>
      </c>
      <c r="U22" s="44">
        <v>0</v>
      </c>
      <c r="V22" s="44">
        <v>0</v>
      </c>
      <c r="W22" s="45"/>
      <c r="X22" s="44">
        <v>0</v>
      </c>
      <c r="Y22" s="44">
        <v>0</v>
      </c>
      <c r="Z22" s="44">
        <v>0</v>
      </c>
      <c r="AA22" s="45"/>
      <c r="AB22" s="44">
        <v>0</v>
      </c>
      <c r="AC22" s="44">
        <v>0</v>
      </c>
      <c r="AD22" s="44">
        <v>0</v>
      </c>
      <c r="AE22" s="45"/>
      <c r="AF22" s="44">
        <v>0</v>
      </c>
      <c r="AG22" s="44">
        <v>0</v>
      </c>
      <c r="AH22" s="44">
        <v>0</v>
      </c>
    </row>
    <row r="23" spans="2:34" x14ac:dyDescent="0.3">
      <c r="B23" s="8" t="s">
        <v>28</v>
      </c>
      <c r="C23" s="11" t="s">
        <v>129</v>
      </c>
      <c r="D23" s="44">
        <v>0</v>
      </c>
      <c r="E23" s="44">
        <v>0</v>
      </c>
      <c r="F23" s="44">
        <v>0</v>
      </c>
      <c r="G23" s="44">
        <v>0</v>
      </c>
      <c r="H23" s="44">
        <v>0</v>
      </c>
      <c r="I23" s="44">
        <v>0</v>
      </c>
      <c r="J23" s="44">
        <v>0</v>
      </c>
      <c r="K23" s="44">
        <v>0</v>
      </c>
      <c r="L23" s="44">
        <v>0</v>
      </c>
      <c r="M23" s="44">
        <v>0</v>
      </c>
      <c r="N23" s="44">
        <v>0</v>
      </c>
      <c r="O23" s="44">
        <v>0</v>
      </c>
      <c r="P23" s="44">
        <v>0</v>
      </c>
      <c r="Q23" s="44">
        <v>0</v>
      </c>
      <c r="R23" s="44">
        <v>0</v>
      </c>
      <c r="S23" s="44">
        <v>0</v>
      </c>
      <c r="T23" s="44">
        <v>0</v>
      </c>
      <c r="U23" s="44">
        <v>0</v>
      </c>
      <c r="V23" s="44">
        <v>0</v>
      </c>
      <c r="W23" s="44">
        <v>0</v>
      </c>
      <c r="X23" s="44">
        <v>0</v>
      </c>
      <c r="Y23" s="44">
        <v>0</v>
      </c>
      <c r="Z23" s="44">
        <v>0</v>
      </c>
      <c r="AA23" s="44">
        <v>0</v>
      </c>
      <c r="AB23" s="44">
        <v>0</v>
      </c>
      <c r="AC23" s="44">
        <v>0</v>
      </c>
      <c r="AD23" s="44">
        <v>0</v>
      </c>
      <c r="AE23" s="44">
        <v>0</v>
      </c>
      <c r="AF23" s="44">
        <v>0</v>
      </c>
      <c r="AG23" s="44">
        <v>0</v>
      </c>
      <c r="AH23" s="44">
        <v>0</v>
      </c>
    </row>
    <row r="24" spans="2:34" x14ac:dyDescent="0.3">
      <c r="B24" s="8" t="s">
        <v>29</v>
      </c>
      <c r="C24" s="11" t="s">
        <v>126</v>
      </c>
      <c r="D24" s="44">
        <v>0</v>
      </c>
      <c r="E24" s="44">
        <v>0</v>
      </c>
      <c r="F24" s="44">
        <v>0</v>
      </c>
      <c r="G24" s="44">
        <v>0</v>
      </c>
      <c r="H24" s="44">
        <v>0</v>
      </c>
      <c r="I24" s="44">
        <v>0</v>
      </c>
      <c r="J24" s="44">
        <v>0</v>
      </c>
      <c r="K24" s="44">
        <v>0</v>
      </c>
      <c r="L24" s="44">
        <v>0</v>
      </c>
      <c r="M24" s="44">
        <v>0</v>
      </c>
      <c r="N24" s="44">
        <v>0</v>
      </c>
      <c r="O24" s="44">
        <v>0</v>
      </c>
      <c r="P24" s="44">
        <v>0</v>
      </c>
      <c r="Q24" s="44">
        <v>0</v>
      </c>
      <c r="R24" s="44">
        <v>0</v>
      </c>
      <c r="S24" s="44">
        <v>0</v>
      </c>
      <c r="T24" s="44">
        <v>0</v>
      </c>
      <c r="U24" s="44">
        <v>0</v>
      </c>
      <c r="V24" s="44">
        <v>0</v>
      </c>
      <c r="W24" s="44">
        <v>0</v>
      </c>
      <c r="X24" s="44">
        <v>0</v>
      </c>
      <c r="Y24" s="44">
        <v>0</v>
      </c>
      <c r="Z24" s="44">
        <v>0</v>
      </c>
      <c r="AA24" s="44">
        <v>0</v>
      </c>
      <c r="AB24" s="44">
        <v>0</v>
      </c>
      <c r="AC24" s="44">
        <v>0</v>
      </c>
      <c r="AD24" s="44">
        <v>0</v>
      </c>
      <c r="AE24" s="44">
        <v>0</v>
      </c>
      <c r="AF24" s="44">
        <v>0</v>
      </c>
      <c r="AG24" s="44">
        <v>0</v>
      </c>
      <c r="AH24" s="44">
        <v>0</v>
      </c>
    </row>
    <row r="25" spans="2:34" ht="49.5" x14ac:dyDescent="0.3">
      <c r="B25" s="10" t="s">
        <v>30</v>
      </c>
      <c r="C25" s="11" t="s">
        <v>127</v>
      </c>
      <c r="D25" s="44">
        <v>0</v>
      </c>
      <c r="E25" s="44">
        <v>0</v>
      </c>
      <c r="F25" s="44">
        <v>0</v>
      </c>
      <c r="G25" s="44">
        <v>0</v>
      </c>
      <c r="H25" s="44">
        <v>0</v>
      </c>
      <c r="I25" s="44">
        <v>0</v>
      </c>
      <c r="J25" s="44">
        <v>0</v>
      </c>
      <c r="K25" s="44">
        <v>0</v>
      </c>
      <c r="L25" s="44">
        <v>0</v>
      </c>
      <c r="M25" s="44">
        <v>0</v>
      </c>
      <c r="N25" s="44">
        <v>0</v>
      </c>
      <c r="O25" s="44">
        <v>0</v>
      </c>
      <c r="P25" s="44">
        <v>0</v>
      </c>
      <c r="Q25" s="44">
        <v>0</v>
      </c>
      <c r="R25" s="44">
        <v>0</v>
      </c>
      <c r="S25" s="44">
        <v>0</v>
      </c>
      <c r="T25" s="44">
        <v>0</v>
      </c>
      <c r="U25" s="44">
        <v>0</v>
      </c>
      <c r="V25" s="44">
        <v>0</v>
      </c>
      <c r="W25" s="44">
        <v>0</v>
      </c>
      <c r="X25" s="44">
        <v>0</v>
      </c>
      <c r="Y25" s="44">
        <v>0</v>
      </c>
      <c r="Z25" s="44">
        <v>0</v>
      </c>
      <c r="AA25" s="44">
        <v>0</v>
      </c>
      <c r="AB25" s="44">
        <v>0</v>
      </c>
      <c r="AC25" s="44">
        <v>0</v>
      </c>
      <c r="AD25" s="44">
        <v>0</v>
      </c>
      <c r="AE25" s="44">
        <v>0</v>
      </c>
      <c r="AF25" s="44">
        <v>0</v>
      </c>
      <c r="AG25" s="44">
        <v>0</v>
      </c>
      <c r="AH25" s="44">
        <v>0</v>
      </c>
    </row>
    <row r="26" spans="2:34" x14ac:dyDescent="0.3">
      <c r="B26" s="28" t="s">
        <v>31</v>
      </c>
      <c r="C26" s="11" t="s">
        <v>128</v>
      </c>
      <c r="D26" s="44">
        <v>0</v>
      </c>
      <c r="E26" s="44">
        <v>0</v>
      </c>
      <c r="F26" s="45"/>
      <c r="G26" s="44">
        <v>0</v>
      </c>
      <c r="H26" s="44">
        <v>0</v>
      </c>
      <c r="I26" s="44">
        <v>0</v>
      </c>
      <c r="J26" s="44">
        <v>0</v>
      </c>
      <c r="K26" s="45"/>
      <c r="L26" s="44">
        <v>0</v>
      </c>
      <c r="M26" s="44">
        <v>0</v>
      </c>
      <c r="N26" s="44">
        <v>0</v>
      </c>
      <c r="O26" s="45"/>
      <c r="P26" s="44">
        <v>0</v>
      </c>
      <c r="Q26" s="44">
        <v>0</v>
      </c>
      <c r="R26" s="44">
        <v>0</v>
      </c>
      <c r="S26" s="45"/>
      <c r="T26" s="44">
        <v>0</v>
      </c>
      <c r="U26" s="44">
        <v>0</v>
      </c>
      <c r="V26" s="44">
        <v>0</v>
      </c>
      <c r="W26" s="45"/>
      <c r="X26" s="44">
        <v>0</v>
      </c>
      <c r="Y26" s="44">
        <v>0</v>
      </c>
      <c r="Z26" s="44">
        <v>0</v>
      </c>
      <c r="AA26" s="45"/>
      <c r="AB26" s="44">
        <v>0</v>
      </c>
      <c r="AC26" s="44">
        <v>0</v>
      </c>
      <c r="AD26" s="44">
        <v>0</v>
      </c>
      <c r="AE26" s="45"/>
      <c r="AF26" s="44">
        <v>0</v>
      </c>
      <c r="AG26" s="44">
        <v>0</v>
      </c>
      <c r="AH26" s="44">
        <v>0</v>
      </c>
    </row>
    <row r="27" spans="2:34" x14ac:dyDescent="0.3">
      <c r="B27" s="8" t="s">
        <v>32</v>
      </c>
      <c r="C27" s="11" t="s">
        <v>130</v>
      </c>
      <c r="D27" s="44">
        <v>0</v>
      </c>
      <c r="E27" s="44">
        <v>0</v>
      </c>
      <c r="F27" s="44">
        <v>0</v>
      </c>
      <c r="G27" s="44">
        <v>0</v>
      </c>
      <c r="H27" s="44">
        <v>0</v>
      </c>
      <c r="I27" s="44">
        <v>0</v>
      </c>
      <c r="J27" s="44">
        <v>0</v>
      </c>
      <c r="K27" s="44">
        <v>0</v>
      </c>
      <c r="L27" s="44">
        <v>0</v>
      </c>
      <c r="M27" s="44">
        <v>0</v>
      </c>
      <c r="N27" s="44">
        <v>0</v>
      </c>
      <c r="O27" s="44">
        <v>0</v>
      </c>
      <c r="P27" s="44">
        <v>0</v>
      </c>
      <c r="Q27" s="44">
        <v>0</v>
      </c>
      <c r="R27" s="44">
        <v>0</v>
      </c>
      <c r="S27" s="44">
        <v>0</v>
      </c>
      <c r="T27" s="44">
        <v>0</v>
      </c>
      <c r="U27" s="44">
        <v>0</v>
      </c>
      <c r="V27" s="44">
        <v>0</v>
      </c>
      <c r="W27" s="44">
        <v>0</v>
      </c>
      <c r="X27" s="44">
        <v>0</v>
      </c>
      <c r="Y27" s="44">
        <v>0</v>
      </c>
      <c r="Z27" s="44">
        <v>0</v>
      </c>
      <c r="AA27" s="44">
        <v>0</v>
      </c>
      <c r="AB27" s="44">
        <v>0</v>
      </c>
      <c r="AC27" s="44">
        <v>0</v>
      </c>
      <c r="AD27" s="44">
        <v>0</v>
      </c>
      <c r="AE27" s="44">
        <v>0</v>
      </c>
      <c r="AF27" s="44">
        <v>0</v>
      </c>
      <c r="AG27" s="44">
        <v>0</v>
      </c>
      <c r="AH27" s="44">
        <v>0</v>
      </c>
    </row>
    <row r="28" spans="2:34" x14ac:dyDescent="0.3">
      <c r="B28" s="8" t="s">
        <v>33</v>
      </c>
      <c r="C28" s="11" t="s">
        <v>126</v>
      </c>
      <c r="D28" s="44">
        <v>0</v>
      </c>
      <c r="E28" s="44">
        <v>0</v>
      </c>
      <c r="F28" s="44">
        <v>0</v>
      </c>
      <c r="G28" s="44">
        <v>0</v>
      </c>
      <c r="H28" s="44">
        <v>0</v>
      </c>
      <c r="I28" s="44">
        <v>0</v>
      </c>
      <c r="J28" s="44">
        <v>0</v>
      </c>
      <c r="K28" s="44">
        <v>0</v>
      </c>
      <c r="L28" s="44">
        <v>0</v>
      </c>
      <c r="M28" s="44">
        <v>0</v>
      </c>
      <c r="N28" s="44">
        <v>0</v>
      </c>
      <c r="O28" s="44">
        <v>0</v>
      </c>
      <c r="P28" s="44">
        <v>0</v>
      </c>
      <c r="Q28" s="44">
        <v>0</v>
      </c>
      <c r="R28" s="44">
        <v>0</v>
      </c>
      <c r="S28" s="44">
        <v>0</v>
      </c>
      <c r="T28" s="44">
        <v>0</v>
      </c>
      <c r="U28" s="44">
        <v>0</v>
      </c>
      <c r="V28" s="44">
        <v>0</v>
      </c>
      <c r="W28" s="44">
        <v>0</v>
      </c>
      <c r="X28" s="44">
        <v>0</v>
      </c>
      <c r="Y28" s="44">
        <v>0</v>
      </c>
      <c r="Z28" s="44">
        <v>0</v>
      </c>
      <c r="AA28" s="44">
        <v>0</v>
      </c>
      <c r="AB28" s="44">
        <v>0</v>
      </c>
      <c r="AC28" s="44">
        <v>0</v>
      </c>
      <c r="AD28" s="44">
        <v>0</v>
      </c>
      <c r="AE28" s="44">
        <v>0</v>
      </c>
      <c r="AF28" s="44">
        <v>0</v>
      </c>
      <c r="AG28" s="44">
        <v>0</v>
      </c>
      <c r="AH28" s="44">
        <v>0</v>
      </c>
    </row>
    <row r="29" spans="2:34" ht="49.5" x14ac:dyDescent="0.3">
      <c r="B29" s="8" t="s">
        <v>34</v>
      </c>
      <c r="C29" s="11" t="s">
        <v>127</v>
      </c>
      <c r="D29" s="44">
        <v>0</v>
      </c>
      <c r="E29" s="44">
        <v>0</v>
      </c>
      <c r="F29" s="44">
        <v>0</v>
      </c>
      <c r="G29" s="44">
        <v>0</v>
      </c>
      <c r="H29" s="44">
        <v>0</v>
      </c>
      <c r="I29" s="44">
        <v>0</v>
      </c>
      <c r="J29" s="44">
        <v>0</v>
      </c>
      <c r="K29" s="44">
        <v>0</v>
      </c>
      <c r="L29" s="44">
        <v>0</v>
      </c>
      <c r="M29" s="44">
        <v>0</v>
      </c>
      <c r="N29" s="44">
        <v>0</v>
      </c>
      <c r="O29" s="44">
        <v>0</v>
      </c>
      <c r="P29" s="44">
        <v>0</v>
      </c>
      <c r="Q29" s="44">
        <v>0</v>
      </c>
      <c r="R29" s="44">
        <v>0</v>
      </c>
      <c r="S29" s="44">
        <v>0</v>
      </c>
      <c r="T29" s="44">
        <v>0</v>
      </c>
      <c r="U29" s="44">
        <v>0</v>
      </c>
      <c r="V29" s="44">
        <v>0</v>
      </c>
      <c r="W29" s="44">
        <v>0</v>
      </c>
      <c r="X29" s="44">
        <v>0</v>
      </c>
      <c r="Y29" s="44">
        <v>0</v>
      </c>
      <c r="Z29" s="44">
        <v>0</v>
      </c>
      <c r="AA29" s="44">
        <v>0</v>
      </c>
      <c r="AB29" s="44">
        <v>0</v>
      </c>
      <c r="AC29" s="44">
        <v>0</v>
      </c>
      <c r="AD29" s="44">
        <v>0</v>
      </c>
      <c r="AE29" s="44">
        <v>0</v>
      </c>
      <c r="AF29" s="44">
        <v>0</v>
      </c>
      <c r="AG29" s="44">
        <v>0</v>
      </c>
      <c r="AH29" s="44">
        <v>0</v>
      </c>
    </row>
    <row r="30" spans="2:34" x14ac:dyDescent="0.3">
      <c r="B30" s="8" t="s">
        <v>35</v>
      </c>
      <c r="C30" s="11" t="s">
        <v>128</v>
      </c>
      <c r="D30" s="44">
        <v>0</v>
      </c>
      <c r="E30" s="44">
        <v>0</v>
      </c>
      <c r="F30" s="45"/>
      <c r="G30" s="44">
        <v>0</v>
      </c>
      <c r="H30" s="44">
        <v>0</v>
      </c>
      <c r="I30" s="44">
        <v>0</v>
      </c>
      <c r="J30" s="44">
        <v>0</v>
      </c>
      <c r="K30" s="45"/>
      <c r="L30" s="44">
        <v>0</v>
      </c>
      <c r="M30" s="44">
        <v>0</v>
      </c>
      <c r="N30" s="44">
        <v>0</v>
      </c>
      <c r="O30" s="45"/>
      <c r="P30" s="44">
        <v>0</v>
      </c>
      <c r="Q30" s="44">
        <v>0</v>
      </c>
      <c r="R30" s="44">
        <v>0</v>
      </c>
      <c r="S30" s="45"/>
      <c r="T30" s="44">
        <v>0</v>
      </c>
      <c r="U30" s="44">
        <v>0</v>
      </c>
      <c r="V30" s="44">
        <v>0</v>
      </c>
      <c r="W30" s="45"/>
      <c r="X30" s="44">
        <v>0</v>
      </c>
      <c r="Y30" s="44">
        <v>0</v>
      </c>
      <c r="Z30" s="44">
        <v>0</v>
      </c>
      <c r="AA30" s="45"/>
      <c r="AB30" s="44">
        <v>0</v>
      </c>
      <c r="AC30" s="44">
        <v>0</v>
      </c>
      <c r="AD30" s="44">
        <v>0</v>
      </c>
      <c r="AE30" s="45"/>
      <c r="AF30" s="44">
        <v>0</v>
      </c>
      <c r="AG30" s="44">
        <v>0</v>
      </c>
      <c r="AH30" s="44">
        <v>0</v>
      </c>
    </row>
    <row r="31" spans="2:34" x14ac:dyDescent="0.3">
      <c r="B31" s="8" t="s">
        <v>36</v>
      </c>
      <c r="C31" s="11" t="s">
        <v>131</v>
      </c>
      <c r="D31" s="44">
        <v>0.38</v>
      </c>
      <c r="E31" s="44">
        <v>4.2000000000000003E-2</v>
      </c>
      <c r="F31" s="44">
        <v>0</v>
      </c>
      <c r="G31" s="44">
        <v>0</v>
      </c>
      <c r="H31" s="44">
        <v>8.9999999999999993E-3</v>
      </c>
      <c r="I31" s="44">
        <v>1.6E-2</v>
      </c>
      <c r="J31" s="44">
        <v>0</v>
      </c>
      <c r="K31" s="44">
        <v>0</v>
      </c>
      <c r="L31" s="44">
        <v>0</v>
      </c>
      <c r="M31" s="44">
        <v>0</v>
      </c>
      <c r="N31" s="44">
        <v>0</v>
      </c>
      <c r="O31" s="44">
        <v>0</v>
      </c>
      <c r="P31" s="44">
        <v>0</v>
      </c>
      <c r="Q31" s="44">
        <v>0</v>
      </c>
      <c r="R31" s="44">
        <v>0</v>
      </c>
      <c r="S31" s="44">
        <v>0</v>
      </c>
      <c r="T31" s="44">
        <v>0</v>
      </c>
      <c r="U31" s="44">
        <v>0</v>
      </c>
      <c r="V31" s="44">
        <v>0</v>
      </c>
      <c r="W31" s="44">
        <v>0</v>
      </c>
      <c r="X31" s="44">
        <v>0</v>
      </c>
      <c r="Y31" s="44">
        <v>0</v>
      </c>
      <c r="Z31" s="44">
        <v>0</v>
      </c>
      <c r="AA31" s="44">
        <v>0</v>
      </c>
      <c r="AB31" s="44">
        <v>0</v>
      </c>
      <c r="AC31" s="44">
        <v>0.39600000000000002</v>
      </c>
      <c r="AD31" s="44">
        <v>4.2000000000000003E-2</v>
      </c>
      <c r="AE31" s="44">
        <v>0</v>
      </c>
      <c r="AF31" s="44">
        <v>0</v>
      </c>
      <c r="AG31" s="44">
        <v>8.9999999999999993E-3</v>
      </c>
      <c r="AH31" s="44">
        <v>1.7869999999999999</v>
      </c>
    </row>
    <row r="32" spans="2:34" x14ac:dyDescent="0.3">
      <c r="B32" s="8" t="s">
        <v>37</v>
      </c>
      <c r="C32" s="11" t="s">
        <v>132</v>
      </c>
      <c r="D32" s="44">
        <v>0.38</v>
      </c>
      <c r="E32" s="44">
        <v>4.2000000000000003E-2</v>
      </c>
      <c r="F32" s="44">
        <v>0</v>
      </c>
      <c r="G32" s="44">
        <v>0</v>
      </c>
      <c r="H32" s="44">
        <v>8.9999999999999993E-3</v>
      </c>
      <c r="I32" s="44">
        <v>1.6E-2</v>
      </c>
      <c r="J32" s="44">
        <v>0</v>
      </c>
      <c r="K32" s="44">
        <v>0</v>
      </c>
      <c r="L32" s="44">
        <v>0</v>
      </c>
      <c r="M32" s="44">
        <v>0</v>
      </c>
      <c r="N32" s="44">
        <v>0</v>
      </c>
      <c r="O32" s="44">
        <v>0</v>
      </c>
      <c r="P32" s="44">
        <v>0</v>
      </c>
      <c r="Q32" s="44">
        <v>0</v>
      </c>
      <c r="R32" s="44">
        <v>0</v>
      </c>
      <c r="S32" s="44">
        <v>0</v>
      </c>
      <c r="T32" s="44">
        <v>0</v>
      </c>
      <c r="U32" s="44">
        <v>0</v>
      </c>
      <c r="V32" s="44">
        <v>0</v>
      </c>
      <c r="W32" s="44">
        <v>0</v>
      </c>
      <c r="X32" s="44">
        <v>0</v>
      </c>
      <c r="Y32" s="44">
        <v>0</v>
      </c>
      <c r="Z32" s="44">
        <v>0</v>
      </c>
      <c r="AA32" s="44">
        <v>0</v>
      </c>
      <c r="AB32" s="44">
        <v>0</v>
      </c>
      <c r="AC32" s="44">
        <v>0.39600000000000002</v>
      </c>
      <c r="AD32" s="44">
        <v>4.2000000000000003E-2</v>
      </c>
      <c r="AE32" s="44">
        <v>0</v>
      </c>
      <c r="AF32" s="44">
        <v>0</v>
      </c>
      <c r="AG32" s="44">
        <v>8.9999999999999993E-3</v>
      </c>
      <c r="AH32" s="44">
        <v>1.7869999999999999</v>
      </c>
    </row>
    <row r="33" spans="2:34" ht="49.5" x14ac:dyDescent="0.3">
      <c r="B33" s="10" t="s">
        <v>38</v>
      </c>
      <c r="C33" s="11" t="s">
        <v>133</v>
      </c>
      <c r="D33" s="44">
        <v>0</v>
      </c>
      <c r="E33" s="44">
        <v>0</v>
      </c>
      <c r="F33" s="44">
        <v>0</v>
      </c>
      <c r="G33" s="44">
        <v>0</v>
      </c>
      <c r="H33" s="44">
        <v>0</v>
      </c>
      <c r="I33" s="44">
        <v>0</v>
      </c>
      <c r="J33" s="44">
        <v>0</v>
      </c>
      <c r="K33" s="44">
        <v>0</v>
      </c>
      <c r="L33" s="44">
        <v>0</v>
      </c>
      <c r="M33" s="44">
        <v>0</v>
      </c>
      <c r="N33" s="44">
        <v>0</v>
      </c>
      <c r="O33" s="44">
        <v>0</v>
      </c>
      <c r="P33" s="44">
        <v>0</v>
      </c>
      <c r="Q33" s="44">
        <v>0</v>
      </c>
      <c r="R33" s="44">
        <v>0</v>
      </c>
      <c r="S33" s="44">
        <v>0</v>
      </c>
      <c r="T33" s="44">
        <v>0</v>
      </c>
      <c r="U33" s="44">
        <v>0</v>
      </c>
      <c r="V33" s="44">
        <v>0</v>
      </c>
      <c r="W33" s="44">
        <v>0</v>
      </c>
      <c r="X33" s="44">
        <v>0</v>
      </c>
      <c r="Y33" s="44">
        <v>0</v>
      </c>
      <c r="Z33" s="44">
        <v>0</v>
      </c>
      <c r="AA33" s="44">
        <v>0</v>
      </c>
      <c r="AB33" s="44">
        <v>0</v>
      </c>
      <c r="AC33" s="44">
        <v>0</v>
      </c>
      <c r="AD33" s="44">
        <v>0</v>
      </c>
      <c r="AE33" s="44">
        <v>0</v>
      </c>
      <c r="AF33" s="44">
        <v>0</v>
      </c>
      <c r="AG33" s="44">
        <v>0</v>
      </c>
      <c r="AH33" s="44">
        <v>0</v>
      </c>
    </row>
    <row r="34" spans="2:34" x14ac:dyDescent="0.3">
      <c r="B34" s="28" t="s">
        <v>42</v>
      </c>
      <c r="C34" s="11" t="s">
        <v>134</v>
      </c>
      <c r="D34" s="44">
        <v>0</v>
      </c>
      <c r="E34" s="44">
        <v>0</v>
      </c>
      <c r="F34" s="45"/>
      <c r="G34" s="44">
        <v>0</v>
      </c>
      <c r="H34" s="44">
        <v>0</v>
      </c>
      <c r="I34" s="44">
        <v>0</v>
      </c>
      <c r="J34" s="44">
        <v>0</v>
      </c>
      <c r="K34" s="45"/>
      <c r="L34" s="44">
        <v>0</v>
      </c>
      <c r="M34" s="44">
        <v>0</v>
      </c>
      <c r="N34" s="44">
        <v>0</v>
      </c>
      <c r="O34" s="45"/>
      <c r="P34" s="44">
        <v>0</v>
      </c>
      <c r="Q34" s="44">
        <v>0</v>
      </c>
      <c r="R34" s="44">
        <v>0</v>
      </c>
      <c r="S34" s="45"/>
      <c r="T34" s="44">
        <v>0</v>
      </c>
      <c r="U34" s="44">
        <v>0</v>
      </c>
      <c r="V34" s="44">
        <v>0</v>
      </c>
      <c r="W34" s="45"/>
      <c r="X34" s="44">
        <v>0</v>
      </c>
      <c r="Y34" s="44">
        <v>0</v>
      </c>
      <c r="Z34" s="44">
        <v>0</v>
      </c>
      <c r="AA34" s="45"/>
      <c r="AB34" s="44">
        <v>0</v>
      </c>
      <c r="AC34" s="44">
        <v>0</v>
      </c>
      <c r="AD34" s="44">
        <v>0</v>
      </c>
      <c r="AE34" s="45"/>
      <c r="AF34" s="44">
        <v>0</v>
      </c>
      <c r="AG34" s="44">
        <v>0</v>
      </c>
      <c r="AH34" s="44">
        <v>0</v>
      </c>
    </row>
    <row r="35" spans="2:34" x14ac:dyDescent="0.3">
      <c r="B35" s="8" t="s">
        <v>43</v>
      </c>
      <c r="C35" s="11" t="s">
        <v>135</v>
      </c>
      <c r="D35" s="44">
        <v>19.837</v>
      </c>
      <c r="E35" s="44">
        <v>9.1999999999999998E-2</v>
      </c>
      <c r="F35" s="44">
        <v>9.1999999999999998E-2</v>
      </c>
      <c r="G35" s="44">
        <v>0</v>
      </c>
      <c r="H35" s="44">
        <v>0</v>
      </c>
      <c r="I35" s="44">
        <v>0</v>
      </c>
      <c r="J35" s="44">
        <v>0</v>
      </c>
      <c r="K35" s="44">
        <v>0</v>
      </c>
      <c r="L35" s="44">
        <v>0</v>
      </c>
      <c r="M35" s="45"/>
      <c r="N35" s="45"/>
      <c r="O35" s="45"/>
      <c r="P35" s="45"/>
      <c r="Q35" s="44">
        <v>0</v>
      </c>
      <c r="R35" s="44">
        <v>0</v>
      </c>
      <c r="S35" s="44">
        <v>0</v>
      </c>
      <c r="T35" s="44">
        <v>0</v>
      </c>
      <c r="U35" s="45"/>
      <c r="V35" s="45"/>
      <c r="W35" s="45"/>
      <c r="X35" s="45"/>
      <c r="Y35" s="45"/>
      <c r="Z35" s="45"/>
      <c r="AA35" s="45"/>
      <c r="AB35" s="45"/>
      <c r="AC35" s="44">
        <v>19.837</v>
      </c>
      <c r="AD35" s="44">
        <v>9.1999999999999998E-2</v>
      </c>
      <c r="AE35" s="44">
        <v>9.1999999999999998E-2</v>
      </c>
      <c r="AF35" s="44">
        <v>0</v>
      </c>
      <c r="AG35" s="44">
        <v>0</v>
      </c>
      <c r="AH35" s="44">
        <v>34.661000000000001</v>
      </c>
    </row>
    <row r="36" spans="2:34" ht="33" x14ac:dyDescent="0.3">
      <c r="B36" s="8" t="s">
        <v>44</v>
      </c>
      <c r="C36" s="11" t="s">
        <v>136</v>
      </c>
      <c r="D36" s="44">
        <v>19.515000000000001</v>
      </c>
      <c r="E36" s="44">
        <v>9.1999999999999998E-2</v>
      </c>
      <c r="F36" s="44">
        <v>9.1999999999999998E-2</v>
      </c>
      <c r="G36" s="44">
        <v>0</v>
      </c>
      <c r="H36" s="44">
        <v>0</v>
      </c>
      <c r="I36" s="44">
        <v>0</v>
      </c>
      <c r="J36" s="44">
        <v>0</v>
      </c>
      <c r="K36" s="44">
        <v>0</v>
      </c>
      <c r="L36" s="44">
        <v>0</v>
      </c>
      <c r="M36" s="45"/>
      <c r="N36" s="45"/>
      <c r="O36" s="45"/>
      <c r="P36" s="45"/>
      <c r="Q36" s="44">
        <v>0</v>
      </c>
      <c r="R36" s="44">
        <v>0</v>
      </c>
      <c r="S36" s="44">
        <v>0</v>
      </c>
      <c r="T36" s="44">
        <v>0</v>
      </c>
      <c r="U36" s="45"/>
      <c r="V36" s="45"/>
      <c r="W36" s="45"/>
      <c r="X36" s="45"/>
      <c r="Y36" s="45"/>
      <c r="Z36" s="45"/>
      <c r="AA36" s="45"/>
      <c r="AB36" s="45"/>
      <c r="AC36" s="44">
        <v>19.515000000000001</v>
      </c>
      <c r="AD36" s="44">
        <v>9.1999999999999998E-2</v>
      </c>
      <c r="AE36" s="44">
        <v>9.1999999999999998E-2</v>
      </c>
      <c r="AF36" s="44">
        <v>0</v>
      </c>
      <c r="AG36" s="44">
        <v>0</v>
      </c>
      <c r="AH36" s="44">
        <v>19.515000000000001</v>
      </c>
    </row>
    <row r="37" spans="2:34" x14ac:dyDescent="0.3">
      <c r="B37" s="8" t="s">
        <v>45</v>
      </c>
      <c r="C37" s="11" t="s">
        <v>137</v>
      </c>
      <c r="D37" s="44">
        <v>0.158</v>
      </c>
      <c r="E37" s="44">
        <v>0</v>
      </c>
      <c r="F37" s="44">
        <v>0</v>
      </c>
      <c r="G37" s="44">
        <v>0</v>
      </c>
      <c r="H37" s="44">
        <v>0</v>
      </c>
      <c r="I37" s="44">
        <v>0</v>
      </c>
      <c r="J37" s="44">
        <v>0</v>
      </c>
      <c r="K37" s="44">
        <v>0</v>
      </c>
      <c r="L37" s="44">
        <v>0</v>
      </c>
      <c r="M37" s="45"/>
      <c r="N37" s="45"/>
      <c r="O37" s="45"/>
      <c r="P37" s="45"/>
      <c r="Q37" s="44">
        <v>0</v>
      </c>
      <c r="R37" s="44">
        <v>0</v>
      </c>
      <c r="S37" s="44">
        <v>0</v>
      </c>
      <c r="T37" s="44">
        <v>0</v>
      </c>
      <c r="U37" s="45"/>
      <c r="V37" s="45"/>
      <c r="W37" s="45"/>
      <c r="X37" s="45"/>
      <c r="Y37" s="45"/>
      <c r="Z37" s="45"/>
      <c r="AA37" s="45"/>
      <c r="AB37" s="45"/>
      <c r="AC37" s="44">
        <v>0.158</v>
      </c>
      <c r="AD37" s="44">
        <v>0</v>
      </c>
      <c r="AE37" s="44">
        <v>0</v>
      </c>
      <c r="AF37" s="44">
        <v>0</v>
      </c>
      <c r="AG37" s="44">
        <v>0</v>
      </c>
      <c r="AH37" s="44">
        <v>0.158</v>
      </c>
    </row>
    <row r="38" spans="2:34" x14ac:dyDescent="0.3">
      <c r="B38" s="8" t="s">
        <v>46</v>
      </c>
      <c r="C38" s="11" t="s">
        <v>138</v>
      </c>
      <c r="D38" s="44">
        <v>0.16500000000000001</v>
      </c>
      <c r="E38" s="44">
        <v>0</v>
      </c>
      <c r="F38" s="44">
        <v>0</v>
      </c>
      <c r="G38" s="44">
        <v>0</v>
      </c>
      <c r="H38" s="44">
        <v>0</v>
      </c>
      <c r="I38" s="45"/>
      <c r="J38" s="45"/>
      <c r="K38" s="45"/>
      <c r="L38" s="45"/>
      <c r="M38" s="45"/>
      <c r="N38" s="45"/>
      <c r="O38" s="45"/>
      <c r="P38" s="45"/>
      <c r="Q38" s="45"/>
      <c r="R38" s="45"/>
      <c r="S38" s="45"/>
      <c r="T38" s="45"/>
      <c r="U38" s="45"/>
      <c r="V38" s="45"/>
      <c r="W38" s="45"/>
      <c r="X38" s="45"/>
      <c r="Y38" s="45"/>
      <c r="Z38" s="45"/>
      <c r="AA38" s="45"/>
      <c r="AB38" s="45"/>
      <c r="AC38" s="44">
        <v>0.16500000000000001</v>
      </c>
      <c r="AD38" s="44">
        <v>0</v>
      </c>
      <c r="AE38" s="44">
        <v>0</v>
      </c>
      <c r="AF38" s="44">
        <v>0</v>
      </c>
      <c r="AG38" s="44">
        <v>0</v>
      </c>
      <c r="AH38" s="44">
        <v>0.16500000000000001</v>
      </c>
    </row>
    <row r="39" spans="2:34" x14ac:dyDescent="0.3">
      <c r="B39" s="8" t="s">
        <v>47</v>
      </c>
      <c r="C39" s="11" t="s">
        <v>139</v>
      </c>
      <c r="D39" s="44">
        <v>0</v>
      </c>
      <c r="E39" s="44">
        <v>0</v>
      </c>
      <c r="F39" s="44">
        <v>0</v>
      </c>
      <c r="G39" s="44">
        <v>0</v>
      </c>
      <c r="H39" s="44">
        <v>0</v>
      </c>
      <c r="I39" s="44">
        <v>0</v>
      </c>
      <c r="J39" s="44">
        <v>0</v>
      </c>
      <c r="K39" s="44">
        <v>0</v>
      </c>
      <c r="L39" s="44">
        <v>0</v>
      </c>
      <c r="M39" s="44">
        <v>0</v>
      </c>
      <c r="N39" s="44">
        <v>0</v>
      </c>
      <c r="O39" s="44">
        <v>0</v>
      </c>
      <c r="P39" s="44">
        <v>0</v>
      </c>
      <c r="Q39" s="44">
        <v>0</v>
      </c>
      <c r="R39" s="44">
        <v>0</v>
      </c>
      <c r="S39" s="44">
        <v>0</v>
      </c>
      <c r="T39" s="44">
        <v>0</v>
      </c>
      <c r="U39" s="44">
        <v>0</v>
      </c>
      <c r="V39" s="44">
        <v>0</v>
      </c>
      <c r="W39" s="44">
        <v>0</v>
      </c>
      <c r="X39" s="44">
        <v>0</v>
      </c>
      <c r="Y39" s="44">
        <v>0</v>
      </c>
      <c r="Z39" s="44">
        <v>0</v>
      </c>
      <c r="AA39" s="44">
        <v>0</v>
      </c>
      <c r="AB39" s="44">
        <v>0</v>
      </c>
      <c r="AC39" s="44">
        <v>0</v>
      </c>
      <c r="AD39" s="44">
        <v>0</v>
      </c>
      <c r="AE39" s="44">
        <v>0</v>
      </c>
      <c r="AF39" s="44">
        <v>0</v>
      </c>
      <c r="AG39" s="44">
        <v>0</v>
      </c>
      <c r="AH39" s="44">
        <v>4.9000000000000002E-2</v>
      </c>
    </row>
    <row r="40" spans="2:34" x14ac:dyDescent="0.3">
      <c r="B40" s="8" t="s">
        <v>48</v>
      </c>
      <c r="C40" s="11" t="s">
        <v>140</v>
      </c>
      <c r="D40" s="44">
        <v>0</v>
      </c>
      <c r="E40" s="44">
        <v>0</v>
      </c>
      <c r="F40" s="44">
        <v>0</v>
      </c>
      <c r="G40" s="44">
        <v>0</v>
      </c>
      <c r="H40" s="44">
        <v>0</v>
      </c>
      <c r="I40" s="44">
        <v>0</v>
      </c>
      <c r="J40" s="44">
        <v>0</v>
      </c>
      <c r="K40" s="44">
        <v>0</v>
      </c>
      <c r="L40" s="44">
        <v>0</v>
      </c>
      <c r="M40" s="44">
        <v>0</v>
      </c>
      <c r="N40" s="44">
        <v>0</v>
      </c>
      <c r="O40" s="44">
        <v>0</v>
      </c>
      <c r="P40" s="44">
        <v>0</v>
      </c>
      <c r="Q40" s="44">
        <v>0</v>
      </c>
      <c r="R40" s="44">
        <v>0</v>
      </c>
      <c r="S40" s="44">
        <v>0</v>
      </c>
      <c r="T40" s="44">
        <v>0</v>
      </c>
      <c r="U40" s="44">
        <v>0</v>
      </c>
      <c r="V40" s="44">
        <v>0</v>
      </c>
      <c r="W40" s="44">
        <v>0</v>
      </c>
      <c r="X40" s="44">
        <v>0</v>
      </c>
      <c r="Y40" s="44">
        <v>0</v>
      </c>
      <c r="Z40" s="44">
        <v>0</v>
      </c>
      <c r="AA40" s="44">
        <v>0</v>
      </c>
      <c r="AB40" s="44">
        <v>0</v>
      </c>
      <c r="AC40" s="44">
        <v>0</v>
      </c>
      <c r="AD40" s="44">
        <v>0</v>
      </c>
      <c r="AE40" s="44">
        <v>0</v>
      </c>
      <c r="AF40" s="44">
        <v>0</v>
      </c>
      <c r="AG40" s="44">
        <v>0</v>
      </c>
      <c r="AH40" s="44">
        <v>0</v>
      </c>
    </row>
    <row r="41" spans="2:34" ht="33" x14ac:dyDescent="0.3">
      <c r="B41" s="10" t="s">
        <v>49</v>
      </c>
      <c r="C41" s="11" t="s">
        <v>141</v>
      </c>
      <c r="D41" s="44">
        <v>0</v>
      </c>
      <c r="E41" s="44">
        <v>0</v>
      </c>
      <c r="F41" s="44">
        <v>0</v>
      </c>
      <c r="G41" s="44">
        <v>0</v>
      </c>
      <c r="H41" s="44">
        <v>0</v>
      </c>
      <c r="I41" s="44">
        <v>0</v>
      </c>
      <c r="J41" s="44">
        <v>0</v>
      </c>
      <c r="K41" s="44">
        <v>0</v>
      </c>
      <c r="L41" s="44">
        <v>0</v>
      </c>
      <c r="M41" s="44">
        <v>0</v>
      </c>
      <c r="N41" s="44">
        <v>0</v>
      </c>
      <c r="O41" s="44">
        <v>0</v>
      </c>
      <c r="P41" s="44">
        <v>0</v>
      </c>
      <c r="Q41" s="44">
        <v>0</v>
      </c>
      <c r="R41" s="44">
        <v>0</v>
      </c>
      <c r="S41" s="44">
        <v>0</v>
      </c>
      <c r="T41" s="44">
        <v>0</v>
      </c>
      <c r="U41" s="44">
        <v>0</v>
      </c>
      <c r="V41" s="44">
        <v>0</v>
      </c>
      <c r="W41" s="44">
        <v>0</v>
      </c>
      <c r="X41" s="44">
        <v>0</v>
      </c>
      <c r="Y41" s="44">
        <v>0</v>
      </c>
      <c r="Z41" s="44">
        <v>0</v>
      </c>
      <c r="AA41" s="44">
        <v>0</v>
      </c>
      <c r="AB41" s="44">
        <v>0</v>
      </c>
      <c r="AC41" s="44">
        <v>0</v>
      </c>
      <c r="AD41" s="44">
        <v>0</v>
      </c>
      <c r="AE41" s="44">
        <v>0</v>
      </c>
      <c r="AF41" s="44">
        <v>0</v>
      </c>
      <c r="AG41" s="44">
        <v>0</v>
      </c>
      <c r="AH41" s="44">
        <v>4.9000000000000002E-2</v>
      </c>
    </row>
    <row r="42" spans="2:34" ht="33" x14ac:dyDescent="0.3">
      <c r="B42" s="28" t="s">
        <v>50</v>
      </c>
      <c r="C42" s="11" t="s">
        <v>142</v>
      </c>
      <c r="D42" s="44">
        <v>0</v>
      </c>
      <c r="E42" s="44">
        <v>0</v>
      </c>
      <c r="F42" s="44">
        <v>0</v>
      </c>
      <c r="G42" s="44">
        <v>0</v>
      </c>
      <c r="H42" s="44">
        <v>0</v>
      </c>
      <c r="I42" s="44">
        <v>0</v>
      </c>
      <c r="J42" s="44">
        <v>0</v>
      </c>
      <c r="K42" s="44">
        <v>0</v>
      </c>
      <c r="L42" s="44">
        <v>0</v>
      </c>
      <c r="M42" s="44">
        <v>0</v>
      </c>
      <c r="N42" s="44">
        <v>0</v>
      </c>
      <c r="O42" s="44">
        <v>0</v>
      </c>
      <c r="P42" s="44">
        <v>0</v>
      </c>
      <c r="Q42" s="44">
        <v>0</v>
      </c>
      <c r="R42" s="44">
        <v>0</v>
      </c>
      <c r="S42" s="44">
        <v>0</v>
      </c>
      <c r="T42" s="44">
        <v>0</v>
      </c>
      <c r="U42" s="44">
        <v>0</v>
      </c>
      <c r="V42" s="44">
        <v>0</v>
      </c>
      <c r="W42" s="44">
        <v>0</v>
      </c>
      <c r="X42" s="44">
        <v>0</v>
      </c>
      <c r="Y42" s="44">
        <v>0</v>
      </c>
      <c r="Z42" s="44">
        <v>0</v>
      </c>
      <c r="AA42" s="44">
        <v>0</v>
      </c>
      <c r="AB42" s="44">
        <v>0</v>
      </c>
      <c r="AC42" s="44">
        <v>0</v>
      </c>
      <c r="AD42" s="44">
        <v>0</v>
      </c>
      <c r="AE42" s="44">
        <v>0</v>
      </c>
      <c r="AF42" s="44">
        <v>0</v>
      </c>
      <c r="AG42" s="44">
        <v>0</v>
      </c>
      <c r="AH42" s="44">
        <v>0</v>
      </c>
    </row>
    <row r="43" spans="2:34" s="27" customFormat="1" x14ac:dyDescent="0.3">
      <c r="B43" s="33">
        <v>320</v>
      </c>
      <c r="C43" s="34" t="s">
        <v>72</v>
      </c>
      <c r="D43" s="46">
        <f>D12</f>
        <v>21.396000000000001</v>
      </c>
      <c r="E43" s="46">
        <f t="shared" ref="E43:AG43" si="0">E12</f>
        <v>0.13400000000000001</v>
      </c>
      <c r="F43" s="46">
        <f t="shared" si="0"/>
        <v>9.1999999999999998E-2</v>
      </c>
      <c r="G43" s="46">
        <f t="shared" si="0"/>
        <v>0</v>
      </c>
      <c r="H43" s="46">
        <f t="shared" si="0"/>
        <v>8.9999999999999993E-3</v>
      </c>
      <c r="I43" s="46">
        <f t="shared" si="0"/>
        <v>1.6E-2</v>
      </c>
      <c r="J43" s="46">
        <f t="shared" si="0"/>
        <v>0</v>
      </c>
      <c r="K43" s="46">
        <f t="shared" si="0"/>
        <v>0</v>
      </c>
      <c r="L43" s="46">
        <f t="shared" si="0"/>
        <v>0</v>
      </c>
      <c r="M43" s="46">
        <f t="shared" si="0"/>
        <v>0</v>
      </c>
      <c r="N43" s="46">
        <f t="shared" si="0"/>
        <v>0</v>
      </c>
      <c r="O43" s="46">
        <f t="shared" si="0"/>
        <v>0</v>
      </c>
      <c r="P43" s="46">
        <f t="shared" si="0"/>
        <v>0</v>
      </c>
      <c r="Q43" s="46">
        <f t="shared" si="0"/>
        <v>0</v>
      </c>
      <c r="R43" s="46">
        <f t="shared" si="0"/>
        <v>0</v>
      </c>
      <c r="S43" s="46">
        <f t="shared" si="0"/>
        <v>0</v>
      </c>
      <c r="T43" s="46">
        <f t="shared" si="0"/>
        <v>0</v>
      </c>
      <c r="U43" s="46">
        <f t="shared" si="0"/>
        <v>0</v>
      </c>
      <c r="V43" s="46">
        <f t="shared" si="0"/>
        <v>0</v>
      </c>
      <c r="W43" s="46">
        <f t="shared" si="0"/>
        <v>0</v>
      </c>
      <c r="X43" s="46">
        <f t="shared" si="0"/>
        <v>0</v>
      </c>
      <c r="Y43" s="46">
        <f t="shared" si="0"/>
        <v>0</v>
      </c>
      <c r="Z43" s="46">
        <f t="shared" si="0"/>
        <v>0</v>
      </c>
      <c r="AA43" s="46">
        <f t="shared" si="0"/>
        <v>0</v>
      </c>
      <c r="AB43" s="46">
        <f t="shared" si="0"/>
        <v>0</v>
      </c>
      <c r="AC43" s="46">
        <f t="shared" si="0"/>
        <v>21.411999999999999</v>
      </c>
      <c r="AD43" s="46">
        <f t="shared" si="0"/>
        <v>0.13400000000000001</v>
      </c>
      <c r="AE43" s="46">
        <f t="shared" si="0"/>
        <v>9.1999999999999998E-2</v>
      </c>
      <c r="AF43" s="46">
        <f t="shared" si="0"/>
        <v>0</v>
      </c>
      <c r="AG43" s="46">
        <f t="shared" si="0"/>
        <v>8.9999999999999993E-3</v>
      </c>
      <c r="AH43" s="46">
        <v>51.896000000000001</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algorithmName="SHA-512" hashValue="9JC0U0erG9rQ/AG/Jwr76RfNmJLWP3yYRKGYkrrJ/8CR6ATXSz0lsKnl3NMRM2jgtEQQh7G9CJiMwuWi70AxHg==" saltValue="bjMdpDKZVq1DJYWCTXlZRQ==" spinCount="100000" sheet="1" objects="1" scenarios="1"/>
  <autoFilter ref="C10:AG43" xr:uid="{B05F99FB-F7DC-4023-83A5-7E1E47F3A0D2}"/>
  <mergeCells count="23">
    <mergeCell ref="C6:C9"/>
    <mergeCell ref="D6:H6"/>
    <mergeCell ref="I6:L6"/>
    <mergeCell ref="M6:P6"/>
    <mergeCell ref="Q6:T6"/>
    <mergeCell ref="E8:H8"/>
    <mergeCell ref="J8:L8"/>
    <mergeCell ref="N8:P8"/>
    <mergeCell ref="R8:T8"/>
    <mergeCell ref="AH6:AH9"/>
    <mergeCell ref="D7:H7"/>
    <mergeCell ref="I7:L7"/>
    <mergeCell ref="M7:P7"/>
    <mergeCell ref="Q7:T7"/>
    <mergeCell ref="U7:X7"/>
    <mergeCell ref="Y7:AB7"/>
    <mergeCell ref="AC7:AG7"/>
    <mergeCell ref="U6:X6"/>
    <mergeCell ref="V8:X8"/>
    <mergeCell ref="Z8:AB8"/>
    <mergeCell ref="AD8:AG8"/>
    <mergeCell ref="Y6:AB6"/>
    <mergeCell ref="AC6:AG6"/>
  </mergeCells>
  <pageMargins left="0.7" right="0.7" top="0.75" bottom="0.75" header="0.3" footer="0.3"/>
  <pageSetup paperSize="9" scale="75" orientation="landscape" r:id="rId1"/>
  <ignoredErrors>
    <ignoredError sqref="B11: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B3E24-D622-4A58-ACC0-FBF5AB6668AB}">
  <sheetPr>
    <tabColor rgb="FFB1D7CD"/>
    <pageSetUpPr fitToPage="1"/>
  </sheetPr>
  <dimension ref="B2:AH45"/>
  <sheetViews>
    <sheetView showGridLines="0" zoomScale="55" zoomScaleNormal="55" workbookViewId="0">
      <pane xSplit="3" ySplit="10" topLeftCell="D11" activePane="bottomRight" state="frozen"/>
      <selection activeCell="H38" sqref="H38"/>
      <selection pane="topRight" activeCell="H38" sqref="H38"/>
      <selection pane="bottomLeft" activeCell="H38" sqref="H38"/>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852</v>
      </c>
    </row>
    <row r="3" spans="2:34" x14ac:dyDescent="0.3">
      <c r="B3" s="2" t="str">
        <f>Stichtag</f>
        <v>31.12.2024</v>
      </c>
    </row>
    <row r="5" spans="2:34" ht="14.45" customHeight="1" x14ac:dyDescent="0.3">
      <c r="C5" s="5"/>
      <c r="D5" s="5"/>
      <c r="E5" s="5"/>
      <c r="F5" s="5"/>
      <c r="G5" s="5"/>
      <c r="H5" s="5"/>
      <c r="I5" s="5"/>
      <c r="J5" s="5"/>
      <c r="K5" s="5"/>
      <c r="L5" s="5"/>
      <c r="M5" s="5"/>
      <c r="N5" s="5"/>
      <c r="O5" s="5"/>
      <c r="P5" s="5"/>
      <c r="Q5" s="5"/>
      <c r="R5" s="5"/>
    </row>
    <row r="6" spans="2:34" ht="13.9" customHeight="1" x14ac:dyDescent="0.3">
      <c r="C6" s="91" t="s">
        <v>847</v>
      </c>
      <c r="D6" s="102" t="s">
        <v>70</v>
      </c>
      <c r="E6" s="103"/>
      <c r="F6" s="103"/>
      <c r="G6" s="103"/>
      <c r="H6" s="104"/>
      <c r="I6" s="102" t="s">
        <v>106</v>
      </c>
      <c r="J6" s="103"/>
      <c r="K6" s="103"/>
      <c r="L6" s="104"/>
      <c r="M6" s="102" t="s">
        <v>107</v>
      </c>
      <c r="N6" s="103"/>
      <c r="O6" s="103"/>
      <c r="P6" s="104"/>
      <c r="Q6" s="102" t="s">
        <v>108</v>
      </c>
      <c r="R6" s="103"/>
      <c r="S6" s="103"/>
      <c r="T6" s="104"/>
      <c r="U6" s="102" t="s">
        <v>109</v>
      </c>
      <c r="V6" s="103"/>
      <c r="W6" s="103"/>
      <c r="X6" s="104"/>
      <c r="Y6" s="102" t="s">
        <v>110</v>
      </c>
      <c r="Z6" s="103"/>
      <c r="AA6" s="103"/>
      <c r="AB6" s="104"/>
      <c r="AC6" s="102" t="s">
        <v>111</v>
      </c>
      <c r="AD6" s="103"/>
      <c r="AE6" s="103"/>
      <c r="AF6" s="103"/>
      <c r="AG6" s="104"/>
      <c r="AH6" s="108" t="s">
        <v>850</v>
      </c>
    </row>
    <row r="7" spans="2:34" ht="13.9" customHeight="1" x14ac:dyDescent="0.3">
      <c r="C7" s="92"/>
      <c r="D7" s="111" t="s">
        <v>848</v>
      </c>
      <c r="E7" s="89"/>
      <c r="F7" s="89"/>
      <c r="G7" s="89"/>
      <c r="H7" s="90"/>
      <c r="I7" s="94" t="s">
        <v>848</v>
      </c>
      <c r="J7" s="95"/>
      <c r="K7" s="95"/>
      <c r="L7" s="96"/>
      <c r="M7" s="94" t="s">
        <v>848</v>
      </c>
      <c r="N7" s="95"/>
      <c r="O7" s="95"/>
      <c r="P7" s="96"/>
      <c r="Q7" s="94" t="s">
        <v>848</v>
      </c>
      <c r="R7" s="95"/>
      <c r="S7" s="95"/>
      <c r="T7" s="96"/>
      <c r="U7" s="94" t="s">
        <v>848</v>
      </c>
      <c r="V7" s="95"/>
      <c r="W7" s="95"/>
      <c r="X7" s="96"/>
      <c r="Y7" s="94" t="s">
        <v>848</v>
      </c>
      <c r="Z7" s="95"/>
      <c r="AA7" s="95"/>
      <c r="AB7" s="96"/>
      <c r="AC7" s="111" t="s">
        <v>848</v>
      </c>
      <c r="AD7" s="89"/>
      <c r="AE7" s="89"/>
      <c r="AF7" s="89"/>
      <c r="AG7" s="90"/>
      <c r="AH7" s="109"/>
    </row>
    <row r="8" spans="2:34" ht="33" customHeight="1" x14ac:dyDescent="0.3">
      <c r="C8" s="92"/>
      <c r="D8" s="22"/>
      <c r="E8" s="89" t="s">
        <v>849</v>
      </c>
      <c r="F8" s="89"/>
      <c r="G8" s="89"/>
      <c r="H8" s="90"/>
      <c r="I8" s="22"/>
      <c r="J8" s="100" t="s">
        <v>849</v>
      </c>
      <c r="K8" s="100"/>
      <c r="L8" s="101"/>
      <c r="M8" s="22"/>
      <c r="N8" s="100" t="s">
        <v>849</v>
      </c>
      <c r="O8" s="100"/>
      <c r="P8" s="101"/>
      <c r="Q8" s="22"/>
      <c r="R8" s="100" t="s">
        <v>849</v>
      </c>
      <c r="S8" s="100"/>
      <c r="T8" s="101"/>
      <c r="U8" s="22"/>
      <c r="V8" s="100" t="s">
        <v>849</v>
      </c>
      <c r="W8" s="100"/>
      <c r="X8" s="101"/>
      <c r="Y8" s="22"/>
      <c r="Z8" s="100" t="s">
        <v>849</v>
      </c>
      <c r="AA8" s="100"/>
      <c r="AB8" s="101"/>
      <c r="AC8" s="22"/>
      <c r="AD8" s="89" t="s">
        <v>849</v>
      </c>
      <c r="AE8" s="89"/>
      <c r="AF8" s="89"/>
      <c r="AG8" s="90"/>
      <c r="AH8" s="109"/>
    </row>
    <row r="9" spans="2:34" ht="33" x14ac:dyDescent="0.3">
      <c r="C9" s="93"/>
      <c r="D9" s="23"/>
      <c r="E9" s="13"/>
      <c r="F9" s="14" t="s">
        <v>114</v>
      </c>
      <c r="G9" s="14" t="s">
        <v>115</v>
      </c>
      <c r="H9" s="15" t="s">
        <v>116</v>
      </c>
      <c r="I9" s="23"/>
      <c r="J9" s="13"/>
      <c r="K9" s="13" t="s">
        <v>114</v>
      </c>
      <c r="L9" s="24" t="s">
        <v>116</v>
      </c>
      <c r="M9" s="23"/>
      <c r="N9" s="13"/>
      <c r="O9" s="13" t="s">
        <v>114</v>
      </c>
      <c r="P9" s="24" t="s">
        <v>116</v>
      </c>
      <c r="Q9" s="23"/>
      <c r="R9" s="13"/>
      <c r="S9" s="13" t="s">
        <v>114</v>
      </c>
      <c r="T9" s="24" t="s">
        <v>116</v>
      </c>
      <c r="U9" s="23"/>
      <c r="V9" s="13"/>
      <c r="W9" s="13" t="s">
        <v>114</v>
      </c>
      <c r="X9" s="24" t="s">
        <v>116</v>
      </c>
      <c r="Y9" s="23"/>
      <c r="Z9" s="13"/>
      <c r="AA9" s="13" t="s">
        <v>114</v>
      </c>
      <c r="AB9" s="24" t="s">
        <v>116</v>
      </c>
      <c r="AC9" s="23"/>
      <c r="AD9" s="13"/>
      <c r="AE9" s="14" t="s">
        <v>114</v>
      </c>
      <c r="AF9" s="14" t="s">
        <v>115</v>
      </c>
      <c r="AG9" s="15" t="s">
        <v>116</v>
      </c>
      <c r="AH9" s="110"/>
    </row>
    <row r="10" spans="2:34"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7" customFormat="1" ht="33" x14ac:dyDescent="0.3">
      <c r="B11" s="21" t="s">
        <v>117</v>
      </c>
      <c r="C11" s="26" t="s">
        <v>118</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row>
    <row r="12" spans="2:34" ht="66" x14ac:dyDescent="0.3">
      <c r="B12" s="8" t="s">
        <v>7</v>
      </c>
      <c r="C12" s="11" t="s">
        <v>71</v>
      </c>
      <c r="D12" s="44">
        <v>23.308</v>
      </c>
      <c r="E12" s="44">
        <v>0.49099999999999999</v>
      </c>
      <c r="F12" s="44">
        <v>0.30499999999999999</v>
      </c>
      <c r="G12" s="44">
        <v>1.7999999999999999E-2</v>
      </c>
      <c r="H12" s="44">
        <v>0.01</v>
      </c>
      <c r="I12" s="44">
        <v>3.0000000000000001E-3</v>
      </c>
      <c r="J12" s="44">
        <v>2E-3</v>
      </c>
      <c r="K12" s="44">
        <v>0</v>
      </c>
      <c r="L12" s="44">
        <v>0</v>
      </c>
      <c r="M12" s="44">
        <v>0</v>
      </c>
      <c r="N12" s="44">
        <v>0</v>
      </c>
      <c r="O12" s="44">
        <v>0</v>
      </c>
      <c r="P12" s="44">
        <v>0</v>
      </c>
      <c r="Q12" s="44">
        <v>1E-3</v>
      </c>
      <c r="R12" s="44">
        <v>0</v>
      </c>
      <c r="S12" s="44">
        <v>0</v>
      </c>
      <c r="T12" s="44">
        <v>0</v>
      </c>
      <c r="U12" s="44">
        <v>0</v>
      </c>
      <c r="V12" s="44">
        <v>0</v>
      </c>
      <c r="W12" s="44">
        <v>0</v>
      </c>
      <c r="X12" s="44">
        <v>0</v>
      </c>
      <c r="Y12" s="44">
        <v>0</v>
      </c>
      <c r="Z12" s="44">
        <v>0</v>
      </c>
      <c r="AA12" s="44">
        <v>0</v>
      </c>
      <c r="AB12" s="44">
        <v>0</v>
      </c>
      <c r="AC12" s="44">
        <v>23.312000000000001</v>
      </c>
      <c r="AD12" s="44">
        <v>0.49299999999999999</v>
      </c>
      <c r="AE12" s="44">
        <v>0.30499999999999999</v>
      </c>
      <c r="AF12" s="44">
        <v>1.6E-2</v>
      </c>
      <c r="AG12" s="44">
        <v>1.2E-2</v>
      </c>
      <c r="AH12" s="44">
        <v>48.854999999999997</v>
      </c>
    </row>
    <row r="13" spans="2:34" x14ac:dyDescent="0.3">
      <c r="B13" s="8" t="s">
        <v>8</v>
      </c>
      <c r="C13" s="11" t="s">
        <v>119</v>
      </c>
      <c r="D13" s="44">
        <v>0.749</v>
      </c>
      <c r="E13" s="44">
        <v>2.5999999999999999E-2</v>
      </c>
      <c r="F13" s="44">
        <v>8.9999999999999993E-3</v>
      </c>
      <c r="G13" s="44">
        <v>4.0000000000000001E-3</v>
      </c>
      <c r="H13" s="44">
        <v>2E-3</v>
      </c>
      <c r="I13" s="44">
        <v>2E-3</v>
      </c>
      <c r="J13" s="44">
        <v>2E-3</v>
      </c>
      <c r="K13" s="44">
        <v>0</v>
      </c>
      <c r="L13" s="44">
        <v>0</v>
      </c>
      <c r="M13" s="44">
        <v>0</v>
      </c>
      <c r="N13" s="44">
        <v>0</v>
      </c>
      <c r="O13" s="44">
        <v>0</v>
      </c>
      <c r="P13" s="44">
        <v>0</v>
      </c>
      <c r="Q13" s="44">
        <v>0</v>
      </c>
      <c r="R13" s="44">
        <v>0</v>
      </c>
      <c r="S13" s="44">
        <v>0</v>
      </c>
      <c r="T13" s="44">
        <v>0</v>
      </c>
      <c r="U13" s="44">
        <v>0</v>
      </c>
      <c r="V13" s="44">
        <v>0</v>
      </c>
      <c r="W13" s="44">
        <v>0</v>
      </c>
      <c r="X13" s="44">
        <v>0</v>
      </c>
      <c r="Y13" s="44">
        <v>0</v>
      </c>
      <c r="Z13" s="44">
        <v>0</v>
      </c>
      <c r="AA13" s="44">
        <v>0</v>
      </c>
      <c r="AB13" s="44">
        <v>0</v>
      </c>
      <c r="AC13" s="44">
        <v>0.751</v>
      </c>
      <c r="AD13" s="44">
        <v>2.8000000000000001E-2</v>
      </c>
      <c r="AE13" s="44">
        <v>8.9999999999999993E-3</v>
      </c>
      <c r="AF13" s="44">
        <v>2E-3</v>
      </c>
      <c r="AG13" s="44">
        <v>4.0000000000000001E-3</v>
      </c>
      <c r="AH13" s="44">
        <v>7.39</v>
      </c>
    </row>
    <row r="14" spans="2:34" x14ac:dyDescent="0.3">
      <c r="B14" s="8" t="s">
        <v>19</v>
      </c>
      <c r="C14" s="11" t="s">
        <v>120</v>
      </c>
      <c r="D14" s="44">
        <v>0.749</v>
      </c>
      <c r="E14" s="44">
        <v>2.5999999999999999E-2</v>
      </c>
      <c r="F14" s="44">
        <v>8.9999999999999993E-3</v>
      </c>
      <c r="G14" s="44">
        <v>4.0000000000000001E-3</v>
      </c>
      <c r="H14" s="44">
        <v>2E-3</v>
      </c>
      <c r="I14" s="44">
        <v>2E-3</v>
      </c>
      <c r="J14" s="44">
        <v>2E-3</v>
      </c>
      <c r="K14" s="44">
        <v>0</v>
      </c>
      <c r="L14" s="44">
        <v>0</v>
      </c>
      <c r="M14" s="44">
        <v>0</v>
      </c>
      <c r="N14" s="44">
        <v>0</v>
      </c>
      <c r="O14" s="44">
        <v>0</v>
      </c>
      <c r="P14" s="44">
        <v>0</v>
      </c>
      <c r="Q14" s="44">
        <v>0</v>
      </c>
      <c r="R14" s="44">
        <v>0</v>
      </c>
      <c r="S14" s="44">
        <v>0</v>
      </c>
      <c r="T14" s="44">
        <v>0</v>
      </c>
      <c r="U14" s="44">
        <v>0</v>
      </c>
      <c r="V14" s="44">
        <v>0</v>
      </c>
      <c r="W14" s="44">
        <v>0</v>
      </c>
      <c r="X14" s="44">
        <v>0</v>
      </c>
      <c r="Y14" s="44">
        <v>0</v>
      </c>
      <c r="Z14" s="44">
        <v>0</v>
      </c>
      <c r="AA14" s="44">
        <v>0</v>
      </c>
      <c r="AB14" s="44">
        <v>0</v>
      </c>
      <c r="AC14" s="44">
        <v>0.751</v>
      </c>
      <c r="AD14" s="44">
        <v>2.8000000000000001E-2</v>
      </c>
      <c r="AE14" s="44">
        <v>8.9999999999999993E-3</v>
      </c>
      <c r="AF14" s="44">
        <v>2E-3</v>
      </c>
      <c r="AG14" s="44">
        <v>4.0000000000000001E-3</v>
      </c>
      <c r="AH14" s="44">
        <v>7.3220000000000001</v>
      </c>
    </row>
    <row r="15" spans="2:34" x14ac:dyDescent="0.3">
      <c r="B15" s="8" t="s">
        <v>20</v>
      </c>
      <c r="C15" s="11" t="s">
        <v>121</v>
      </c>
      <c r="D15" s="44">
        <v>0</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v>0</v>
      </c>
      <c r="AC15" s="44">
        <v>0</v>
      </c>
      <c r="AD15" s="44">
        <v>0</v>
      </c>
      <c r="AE15" s="44">
        <v>0</v>
      </c>
      <c r="AF15" s="44">
        <v>0</v>
      </c>
      <c r="AG15" s="44">
        <v>0</v>
      </c>
      <c r="AH15" s="44">
        <v>0.214</v>
      </c>
    </row>
    <row r="16" spans="2:34" ht="49.5" x14ac:dyDescent="0.3">
      <c r="B16" s="8" t="s">
        <v>21</v>
      </c>
      <c r="C16" s="11" t="s">
        <v>122</v>
      </c>
      <c r="D16" s="44">
        <v>0.749</v>
      </c>
      <c r="E16" s="44">
        <v>2.5999999999999999E-2</v>
      </c>
      <c r="F16" s="44">
        <v>8.9999999999999993E-3</v>
      </c>
      <c r="G16" s="44">
        <v>4.0000000000000001E-3</v>
      </c>
      <c r="H16" s="44">
        <v>2E-3</v>
      </c>
      <c r="I16" s="44">
        <v>2E-3</v>
      </c>
      <c r="J16" s="44">
        <v>2E-3</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v>0</v>
      </c>
      <c r="AC16" s="44">
        <v>0.751</v>
      </c>
      <c r="AD16" s="44">
        <v>2.8000000000000001E-2</v>
      </c>
      <c r="AE16" s="44">
        <v>8.9999999999999993E-3</v>
      </c>
      <c r="AF16" s="44">
        <v>2E-3</v>
      </c>
      <c r="AG16" s="44">
        <v>4.0000000000000001E-3</v>
      </c>
      <c r="AH16" s="44">
        <v>7.1079999999999997</v>
      </c>
    </row>
    <row r="17" spans="2:34" x14ac:dyDescent="0.3">
      <c r="B17" s="10" t="s">
        <v>22</v>
      </c>
      <c r="C17" s="11" t="s">
        <v>123</v>
      </c>
      <c r="D17" s="44">
        <v>0</v>
      </c>
      <c r="E17" s="44">
        <v>0</v>
      </c>
      <c r="F17" s="45"/>
      <c r="G17" s="44">
        <v>0</v>
      </c>
      <c r="H17" s="44">
        <v>0</v>
      </c>
      <c r="I17" s="44">
        <v>0</v>
      </c>
      <c r="J17" s="44">
        <v>0</v>
      </c>
      <c r="K17" s="45"/>
      <c r="L17" s="44">
        <v>0</v>
      </c>
      <c r="M17" s="44">
        <v>0</v>
      </c>
      <c r="N17" s="44">
        <v>0</v>
      </c>
      <c r="O17" s="45"/>
      <c r="P17" s="44">
        <v>0</v>
      </c>
      <c r="Q17" s="44">
        <v>0</v>
      </c>
      <c r="R17" s="44">
        <v>0</v>
      </c>
      <c r="S17" s="45"/>
      <c r="T17" s="44">
        <v>0</v>
      </c>
      <c r="U17" s="44">
        <v>0</v>
      </c>
      <c r="V17" s="44">
        <v>0</v>
      </c>
      <c r="W17" s="45"/>
      <c r="X17" s="44">
        <v>0</v>
      </c>
      <c r="Y17" s="44">
        <v>0</v>
      </c>
      <c r="Z17" s="44">
        <v>0</v>
      </c>
      <c r="AA17" s="45"/>
      <c r="AB17" s="44">
        <v>0</v>
      </c>
      <c r="AC17" s="44">
        <v>0</v>
      </c>
      <c r="AD17" s="44">
        <v>0</v>
      </c>
      <c r="AE17" s="45"/>
      <c r="AF17" s="44">
        <v>0</v>
      </c>
      <c r="AG17" s="44">
        <v>0</v>
      </c>
      <c r="AH17" s="44">
        <v>0</v>
      </c>
    </row>
    <row r="18" spans="2:34" x14ac:dyDescent="0.3">
      <c r="B18" s="28" t="s">
        <v>23</v>
      </c>
      <c r="C18" s="11" t="s">
        <v>124</v>
      </c>
      <c r="D18" s="44">
        <v>0</v>
      </c>
      <c r="E18" s="44">
        <v>0</v>
      </c>
      <c r="F18" s="44">
        <v>0</v>
      </c>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44">
        <v>0</v>
      </c>
      <c r="AD18" s="44">
        <v>0</v>
      </c>
      <c r="AE18" s="44">
        <v>0</v>
      </c>
      <c r="AF18" s="44">
        <v>0</v>
      </c>
      <c r="AG18" s="44">
        <v>0</v>
      </c>
      <c r="AH18" s="44">
        <v>6.7000000000000004E-2</v>
      </c>
    </row>
    <row r="19" spans="2:34" x14ac:dyDescent="0.3">
      <c r="B19" s="8" t="s">
        <v>24</v>
      </c>
      <c r="C19" s="11" t="s">
        <v>125</v>
      </c>
      <c r="D19" s="44">
        <v>0</v>
      </c>
      <c r="E19" s="44">
        <v>0</v>
      </c>
      <c r="F19" s="44">
        <v>0</v>
      </c>
      <c r="G19" s="44">
        <v>0</v>
      </c>
      <c r="H19" s="44">
        <v>0</v>
      </c>
      <c r="I19" s="44">
        <v>0</v>
      </c>
      <c r="J19" s="44">
        <v>0</v>
      </c>
      <c r="K19" s="44">
        <v>0</v>
      </c>
      <c r="L19" s="44">
        <v>0</v>
      </c>
      <c r="M19" s="44">
        <v>0</v>
      </c>
      <c r="N19" s="44">
        <v>0</v>
      </c>
      <c r="O19" s="44">
        <v>0</v>
      </c>
      <c r="P19" s="44">
        <v>0</v>
      </c>
      <c r="Q19" s="44">
        <v>0</v>
      </c>
      <c r="R19" s="44">
        <v>0</v>
      </c>
      <c r="S19" s="44">
        <v>0</v>
      </c>
      <c r="T19" s="44">
        <v>0</v>
      </c>
      <c r="U19" s="44">
        <v>0</v>
      </c>
      <c r="V19" s="44">
        <v>0</v>
      </c>
      <c r="W19" s="44">
        <v>0</v>
      </c>
      <c r="X19" s="44">
        <v>0</v>
      </c>
      <c r="Y19" s="44">
        <v>0</v>
      </c>
      <c r="Z19" s="44">
        <v>0</v>
      </c>
      <c r="AA19" s="44">
        <v>0</v>
      </c>
      <c r="AB19" s="44">
        <v>0</v>
      </c>
      <c r="AC19" s="44">
        <v>0</v>
      </c>
      <c r="AD19" s="44">
        <v>0</v>
      </c>
      <c r="AE19" s="44">
        <v>0</v>
      </c>
      <c r="AF19" s="44">
        <v>0</v>
      </c>
      <c r="AG19" s="44">
        <v>0</v>
      </c>
      <c r="AH19" s="44">
        <v>0</v>
      </c>
    </row>
    <row r="20" spans="2:34" x14ac:dyDescent="0.3">
      <c r="B20" s="8" t="s">
        <v>25</v>
      </c>
      <c r="C20" s="11" t="s">
        <v>126</v>
      </c>
      <c r="D20" s="44">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4">
        <v>0</v>
      </c>
      <c r="AA20" s="44">
        <v>0</v>
      </c>
      <c r="AB20" s="44">
        <v>0</v>
      </c>
      <c r="AC20" s="44">
        <v>0</v>
      </c>
      <c r="AD20" s="44">
        <v>0</v>
      </c>
      <c r="AE20" s="44">
        <v>0</v>
      </c>
      <c r="AF20" s="44">
        <v>0</v>
      </c>
      <c r="AG20" s="44">
        <v>0</v>
      </c>
      <c r="AH20" s="44">
        <v>0</v>
      </c>
    </row>
    <row r="21" spans="2:34" ht="49.5" x14ac:dyDescent="0.3">
      <c r="B21" s="8" t="s">
        <v>26</v>
      </c>
      <c r="C21" s="11" t="s">
        <v>127</v>
      </c>
      <c r="D21" s="44">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44">
        <v>0</v>
      </c>
      <c r="Y21" s="44">
        <v>0</v>
      </c>
      <c r="Z21" s="44">
        <v>0</v>
      </c>
      <c r="AA21" s="44">
        <v>0</v>
      </c>
      <c r="AB21" s="44">
        <v>0</v>
      </c>
      <c r="AC21" s="44">
        <v>0</v>
      </c>
      <c r="AD21" s="44">
        <v>0</v>
      </c>
      <c r="AE21" s="44">
        <v>0</v>
      </c>
      <c r="AF21" s="44">
        <v>0</v>
      </c>
      <c r="AG21" s="44">
        <v>0</v>
      </c>
      <c r="AH21" s="44">
        <v>0</v>
      </c>
    </row>
    <row r="22" spans="2:34" x14ac:dyDescent="0.3">
      <c r="B22" s="8" t="s">
        <v>27</v>
      </c>
      <c r="C22" s="11" t="s">
        <v>128</v>
      </c>
      <c r="D22" s="44">
        <v>0</v>
      </c>
      <c r="E22" s="44">
        <v>0</v>
      </c>
      <c r="F22" s="45"/>
      <c r="G22" s="44">
        <v>0</v>
      </c>
      <c r="H22" s="44">
        <v>0</v>
      </c>
      <c r="I22" s="44">
        <v>0</v>
      </c>
      <c r="J22" s="44">
        <v>0</v>
      </c>
      <c r="K22" s="45"/>
      <c r="L22" s="44">
        <v>0</v>
      </c>
      <c r="M22" s="44">
        <v>0</v>
      </c>
      <c r="N22" s="44">
        <v>0</v>
      </c>
      <c r="O22" s="45"/>
      <c r="P22" s="44">
        <v>0</v>
      </c>
      <c r="Q22" s="44">
        <v>0</v>
      </c>
      <c r="R22" s="44">
        <v>0</v>
      </c>
      <c r="S22" s="45"/>
      <c r="T22" s="44">
        <v>0</v>
      </c>
      <c r="U22" s="44">
        <v>0</v>
      </c>
      <c r="V22" s="44">
        <v>0</v>
      </c>
      <c r="W22" s="45"/>
      <c r="X22" s="44">
        <v>0</v>
      </c>
      <c r="Y22" s="44">
        <v>0</v>
      </c>
      <c r="Z22" s="44">
        <v>0</v>
      </c>
      <c r="AA22" s="45"/>
      <c r="AB22" s="44">
        <v>0</v>
      </c>
      <c r="AC22" s="44">
        <v>0</v>
      </c>
      <c r="AD22" s="44">
        <v>0</v>
      </c>
      <c r="AE22" s="45"/>
      <c r="AF22" s="44">
        <v>0</v>
      </c>
      <c r="AG22" s="44">
        <v>0</v>
      </c>
      <c r="AH22" s="44">
        <v>0</v>
      </c>
    </row>
    <row r="23" spans="2:34" x14ac:dyDescent="0.3">
      <c r="B23" s="8" t="s">
        <v>28</v>
      </c>
      <c r="C23" s="11" t="s">
        <v>129</v>
      </c>
      <c r="D23" s="44">
        <v>0</v>
      </c>
      <c r="E23" s="44">
        <v>0</v>
      </c>
      <c r="F23" s="44">
        <v>0</v>
      </c>
      <c r="G23" s="44">
        <v>0</v>
      </c>
      <c r="H23" s="44">
        <v>0</v>
      </c>
      <c r="I23" s="44">
        <v>0</v>
      </c>
      <c r="J23" s="44">
        <v>0</v>
      </c>
      <c r="K23" s="44">
        <v>0</v>
      </c>
      <c r="L23" s="44">
        <v>0</v>
      </c>
      <c r="M23" s="44">
        <v>0</v>
      </c>
      <c r="N23" s="44">
        <v>0</v>
      </c>
      <c r="O23" s="44">
        <v>0</v>
      </c>
      <c r="P23" s="44">
        <v>0</v>
      </c>
      <c r="Q23" s="44">
        <v>0</v>
      </c>
      <c r="R23" s="44">
        <v>0</v>
      </c>
      <c r="S23" s="44">
        <v>0</v>
      </c>
      <c r="T23" s="44">
        <v>0</v>
      </c>
      <c r="U23" s="44">
        <v>0</v>
      </c>
      <c r="V23" s="44">
        <v>0</v>
      </c>
      <c r="W23" s="44">
        <v>0</v>
      </c>
      <c r="X23" s="44">
        <v>0</v>
      </c>
      <c r="Y23" s="44">
        <v>0</v>
      </c>
      <c r="Z23" s="44">
        <v>0</v>
      </c>
      <c r="AA23" s="44">
        <v>0</v>
      </c>
      <c r="AB23" s="44">
        <v>0</v>
      </c>
      <c r="AC23" s="44">
        <v>0</v>
      </c>
      <c r="AD23" s="44">
        <v>0</v>
      </c>
      <c r="AE23" s="44">
        <v>0</v>
      </c>
      <c r="AF23" s="44">
        <v>0</v>
      </c>
      <c r="AG23" s="44">
        <v>0</v>
      </c>
      <c r="AH23" s="44">
        <v>6.7000000000000004E-2</v>
      </c>
    </row>
    <row r="24" spans="2:34" x14ac:dyDescent="0.3">
      <c r="B24" s="8" t="s">
        <v>29</v>
      </c>
      <c r="C24" s="11" t="s">
        <v>126</v>
      </c>
      <c r="D24" s="44">
        <v>0</v>
      </c>
      <c r="E24" s="44">
        <v>0</v>
      </c>
      <c r="F24" s="44">
        <v>0</v>
      </c>
      <c r="G24" s="44">
        <v>0</v>
      </c>
      <c r="H24" s="44">
        <v>0</v>
      </c>
      <c r="I24" s="44">
        <v>0</v>
      </c>
      <c r="J24" s="44">
        <v>0</v>
      </c>
      <c r="K24" s="44">
        <v>0</v>
      </c>
      <c r="L24" s="44">
        <v>0</v>
      </c>
      <c r="M24" s="44">
        <v>0</v>
      </c>
      <c r="N24" s="44">
        <v>0</v>
      </c>
      <c r="O24" s="44">
        <v>0</v>
      </c>
      <c r="P24" s="44">
        <v>0</v>
      </c>
      <c r="Q24" s="44">
        <v>0</v>
      </c>
      <c r="R24" s="44">
        <v>0</v>
      </c>
      <c r="S24" s="44">
        <v>0</v>
      </c>
      <c r="T24" s="44">
        <v>0</v>
      </c>
      <c r="U24" s="44">
        <v>0</v>
      </c>
      <c r="V24" s="44">
        <v>0</v>
      </c>
      <c r="W24" s="44">
        <v>0</v>
      </c>
      <c r="X24" s="44">
        <v>0</v>
      </c>
      <c r="Y24" s="44">
        <v>0</v>
      </c>
      <c r="Z24" s="44">
        <v>0</v>
      </c>
      <c r="AA24" s="44">
        <v>0</v>
      </c>
      <c r="AB24" s="44">
        <v>0</v>
      </c>
      <c r="AC24" s="44">
        <v>0</v>
      </c>
      <c r="AD24" s="44">
        <v>0</v>
      </c>
      <c r="AE24" s="44">
        <v>0</v>
      </c>
      <c r="AF24" s="44">
        <v>0</v>
      </c>
      <c r="AG24" s="44">
        <v>0</v>
      </c>
      <c r="AH24" s="44">
        <v>6.7000000000000004E-2</v>
      </c>
    </row>
    <row r="25" spans="2:34" ht="49.5" x14ac:dyDescent="0.3">
      <c r="B25" s="10" t="s">
        <v>30</v>
      </c>
      <c r="C25" s="11" t="s">
        <v>127</v>
      </c>
      <c r="D25" s="44">
        <v>0</v>
      </c>
      <c r="E25" s="44">
        <v>0</v>
      </c>
      <c r="F25" s="44">
        <v>0</v>
      </c>
      <c r="G25" s="44">
        <v>0</v>
      </c>
      <c r="H25" s="44">
        <v>0</v>
      </c>
      <c r="I25" s="44">
        <v>0</v>
      </c>
      <c r="J25" s="44">
        <v>0</v>
      </c>
      <c r="K25" s="44">
        <v>0</v>
      </c>
      <c r="L25" s="44">
        <v>0</v>
      </c>
      <c r="M25" s="44">
        <v>0</v>
      </c>
      <c r="N25" s="44">
        <v>0</v>
      </c>
      <c r="O25" s="44">
        <v>0</v>
      </c>
      <c r="P25" s="44">
        <v>0</v>
      </c>
      <c r="Q25" s="44">
        <v>0</v>
      </c>
      <c r="R25" s="44">
        <v>0</v>
      </c>
      <c r="S25" s="44">
        <v>0</v>
      </c>
      <c r="T25" s="44">
        <v>0</v>
      </c>
      <c r="U25" s="44">
        <v>0</v>
      </c>
      <c r="V25" s="44">
        <v>0</v>
      </c>
      <c r="W25" s="44">
        <v>0</v>
      </c>
      <c r="X25" s="44">
        <v>0</v>
      </c>
      <c r="Y25" s="44">
        <v>0</v>
      </c>
      <c r="Z25" s="44">
        <v>0</v>
      </c>
      <c r="AA25" s="44">
        <v>0</v>
      </c>
      <c r="AB25" s="44">
        <v>0</v>
      </c>
      <c r="AC25" s="44">
        <v>0</v>
      </c>
      <c r="AD25" s="44">
        <v>0</v>
      </c>
      <c r="AE25" s="44">
        <v>0</v>
      </c>
      <c r="AF25" s="44">
        <v>0</v>
      </c>
      <c r="AG25" s="44">
        <v>0</v>
      </c>
      <c r="AH25" s="44">
        <v>0</v>
      </c>
    </row>
    <row r="26" spans="2:34" x14ac:dyDescent="0.3">
      <c r="B26" s="28" t="s">
        <v>31</v>
      </c>
      <c r="C26" s="11" t="s">
        <v>128</v>
      </c>
      <c r="D26" s="44">
        <v>0</v>
      </c>
      <c r="E26" s="44">
        <v>0</v>
      </c>
      <c r="F26" s="45"/>
      <c r="G26" s="44">
        <v>0</v>
      </c>
      <c r="H26" s="44">
        <v>0</v>
      </c>
      <c r="I26" s="44">
        <v>0</v>
      </c>
      <c r="J26" s="44">
        <v>0</v>
      </c>
      <c r="K26" s="45"/>
      <c r="L26" s="44">
        <v>0</v>
      </c>
      <c r="M26" s="44">
        <v>0</v>
      </c>
      <c r="N26" s="44">
        <v>0</v>
      </c>
      <c r="O26" s="45"/>
      <c r="P26" s="44">
        <v>0</v>
      </c>
      <c r="Q26" s="44">
        <v>0</v>
      </c>
      <c r="R26" s="44">
        <v>0</v>
      </c>
      <c r="S26" s="45"/>
      <c r="T26" s="44">
        <v>0</v>
      </c>
      <c r="U26" s="44">
        <v>0</v>
      </c>
      <c r="V26" s="44">
        <v>0</v>
      </c>
      <c r="W26" s="45"/>
      <c r="X26" s="44">
        <v>0</v>
      </c>
      <c r="Y26" s="44">
        <v>0</v>
      </c>
      <c r="Z26" s="44">
        <v>0</v>
      </c>
      <c r="AA26" s="45"/>
      <c r="AB26" s="44">
        <v>0</v>
      </c>
      <c r="AC26" s="44">
        <v>0</v>
      </c>
      <c r="AD26" s="44">
        <v>0</v>
      </c>
      <c r="AE26" s="45"/>
      <c r="AF26" s="44">
        <v>0</v>
      </c>
      <c r="AG26" s="44">
        <v>0</v>
      </c>
      <c r="AH26" s="44">
        <v>0</v>
      </c>
    </row>
    <row r="27" spans="2:34" x14ac:dyDescent="0.3">
      <c r="B27" s="8" t="s">
        <v>32</v>
      </c>
      <c r="C27" s="11" t="s">
        <v>130</v>
      </c>
      <c r="D27" s="44">
        <v>0</v>
      </c>
      <c r="E27" s="44">
        <v>0</v>
      </c>
      <c r="F27" s="44">
        <v>0</v>
      </c>
      <c r="G27" s="44">
        <v>0</v>
      </c>
      <c r="H27" s="44">
        <v>0</v>
      </c>
      <c r="I27" s="44">
        <v>0</v>
      </c>
      <c r="J27" s="44">
        <v>0</v>
      </c>
      <c r="K27" s="44">
        <v>0</v>
      </c>
      <c r="L27" s="44">
        <v>0</v>
      </c>
      <c r="M27" s="44">
        <v>0</v>
      </c>
      <c r="N27" s="44">
        <v>0</v>
      </c>
      <c r="O27" s="44">
        <v>0</v>
      </c>
      <c r="P27" s="44">
        <v>0</v>
      </c>
      <c r="Q27" s="44">
        <v>0</v>
      </c>
      <c r="R27" s="44">
        <v>0</v>
      </c>
      <c r="S27" s="44">
        <v>0</v>
      </c>
      <c r="T27" s="44">
        <v>0</v>
      </c>
      <c r="U27" s="44">
        <v>0</v>
      </c>
      <c r="V27" s="44">
        <v>0</v>
      </c>
      <c r="W27" s="44">
        <v>0</v>
      </c>
      <c r="X27" s="44">
        <v>0</v>
      </c>
      <c r="Y27" s="44">
        <v>0</v>
      </c>
      <c r="Z27" s="44">
        <v>0</v>
      </c>
      <c r="AA27" s="44">
        <v>0</v>
      </c>
      <c r="AB27" s="44">
        <v>0</v>
      </c>
      <c r="AC27" s="44">
        <v>0</v>
      </c>
      <c r="AD27" s="44">
        <v>0</v>
      </c>
      <c r="AE27" s="44">
        <v>0</v>
      </c>
      <c r="AF27" s="44">
        <v>0</v>
      </c>
      <c r="AG27" s="44">
        <v>0</v>
      </c>
      <c r="AH27" s="44">
        <v>0</v>
      </c>
    </row>
    <row r="28" spans="2:34" x14ac:dyDescent="0.3">
      <c r="B28" s="8" t="s">
        <v>33</v>
      </c>
      <c r="C28" s="11" t="s">
        <v>126</v>
      </c>
      <c r="D28" s="44">
        <v>0</v>
      </c>
      <c r="E28" s="44">
        <v>0</v>
      </c>
      <c r="F28" s="44">
        <v>0</v>
      </c>
      <c r="G28" s="44">
        <v>0</v>
      </c>
      <c r="H28" s="44">
        <v>0</v>
      </c>
      <c r="I28" s="44">
        <v>0</v>
      </c>
      <c r="J28" s="44">
        <v>0</v>
      </c>
      <c r="K28" s="44">
        <v>0</v>
      </c>
      <c r="L28" s="44">
        <v>0</v>
      </c>
      <c r="M28" s="44">
        <v>0</v>
      </c>
      <c r="N28" s="44">
        <v>0</v>
      </c>
      <c r="O28" s="44">
        <v>0</v>
      </c>
      <c r="P28" s="44">
        <v>0</v>
      </c>
      <c r="Q28" s="44">
        <v>0</v>
      </c>
      <c r="R28" s="44">
        <v>0</v>
      </c>
      <c r="S28" s="44">
        <v>0</v>
      </c>
      <c r="T28" s="44">
        <v>0</v>
      </c>
      <c r="U28" s="44">
        <v>0</v>
      </c>
      <c r="V28" s="44">
        <v>0</v>
      </c>
      <c r="W28" s="44">
        <v>0</v>
      </c>
      <c r="X28" s="44">
        <v>0</v>
      </c>
      <c r="Y28" s="44">
        <v>0</v>
      </c>
      <c r="Z28" s="44">
        <v>0</v>
      </c>
      <c r="AA28" s="44">
        <v>0</v>
      </c>
      <c r="AB28" s="44">
        <v>0</v>
      </c>
      <c r="AC28" s="44">
        <v>0</v>
      </c>
      <c r="AD28" s="44">
        <v>0</v>
      </c>
      <c r="AE28" s="44">
        <v>0</v>
      </c>
      <c r="AF28" s="44">
        <v>0</v>
      </c>
      <c r="AG28" s="44">
        <v>0</v>
      </c>
      <c r="AH28" s="44">
        <v>0</v>
      </c>
    </row>
    <row r="29" spans="2:34" ht="49.5" x14ac:dyDescent="0.3">
      <c r="B29" s="8" t="s">
        <v>34</v>
      </c>
      <c r="C29" s="11" t="s">
        <v>127</v>
      </c>
      <c r="D29" s="44">
        <v>0</v>
      </c>
      <c r="E29" s="44">
        <v>0</v>
      </c>
      <c r="F29" s="44">
        <v>0</v>
      </c>
      <c r="G29" s="44">
        <v>0</v>
      </c>
      <c r="H29" s="44">
        <v>0</v>
      </c>
      <c r="I29" s="44">
        <v>0</v>
      </c>
      <c r="J29" s="44">
        <v>0</v>
      </c>
      <c r="K29" s="44">
        <v>0</v>
      </c>
      <c r="L29" s="44">
        <v>0</v>
      </c>
      <c r="M29" s="44">
        <v>0</v>
      </c>
      <c r="N29" s="44">
        <v>0</v>
      </c>
      <c r="O29" s="44">
        <v>0</v>
      </c>
      <c r="P29" s="44">
        <v>0</v>
      </c>
      <c r="Q29" s="44">
        <v>0</v>
      </c>
      <c r="R29" s="44">
        <v>0</v>
      </c>
      <c r="S29" s="44">
        <v>0</v>
      </c>
      <c r="T29" s="44">
        <v>0</v>
      </c>
      <c r="U29" s="44">
        <v>0</v>
      </c>
      <c r="V29" s="44">
        <v>0</v>
      </c>
      <c r="W29" s="44">
        <v>0</v>
      </c>
      <c r="X29" s="44">
        <v>0</v>
      </c>
      <c r="Y29" s="44">
        <v>0</v>
      </c>
      <c r="Z29" s="44">
        <v>0</v>
      </c>
      <c r="AA29" s="44">
        <v>0</v>
      </c>
      <c r="AB29" s="44">
        <v>0</v>
      </c>
      <c r="AC29" s="44">
        <v>0</v>
      </c>
      <c r="AD29" s="44">
        <v>0</v>
      </c>
      <c r="AE29" s="44">
        <v>0</v>
      </c>
      <c r="AF29" s="44">
        <v>0</v>
      </c>
      <c r="AG29" s="44">
        <v>0</v>
      </c>
      <c r="AH29" s="44">
        <v>0</v>
      </c>
    </row>
    <row r="30" spans="2:34" x14ac:dyDescent="0.3">
      <c r="B30" s="8" t="s">
        <v>35</v>
      </c>
      <c r="C30" s="11" t="s">
        <v>128</v>
      </c>
      <c r="D30" s="44">
        <v>0</v>
      </c>
      <c r="E30" s="44">
        <v>0</v>
      </c>
      <c r="F30" s="45"/>
      <c r="G30" s="44">
        <v>0</v>
      </c>
      <c r="H30" s="44">
        <v>0</v>
      </c>
      <c r="I30" s="44">
        <v>0</v>
      </c>
      <c r="J30" s="44">
        <v>0</v>
      </c>
      <c r="K30" s="45"/>
      <c r="L30" s="44">
        <v>0</v>
      </c>
      <c r="M30" s="44">
        <v>0</v>
      </c>
      <c r="N30" s="44">
        <v>0</v>
      </c>
      <c r="O30" s="45"/>
      <c r="P30" s="44">
        <v>0</v>
      </c>
      <c r="Q30" s="44">
        <v>0</v>
      </c>
      <c r="R30" s="44">
        <v>0</v>
      </c>
      <c r="S30" s="45"/>
      <c r="T30" s="44">
        <v>0</v>
      </c>
      <c r="U30" s="44">
        <v>0</v>
      </c>
      <c r="V30" s="44">
        <v>0</v>
      </c>
      <c r="W30" s="45"/>
      <c r="X30" s="44">
        <v>0</v>
      </c>
      <c r="Y30" s="44">
        <v>0</v>
      </c>
      <c r="Z30" s="44">
        <v>0</v>
      </c>
      <c r="AA30" s="45"/>
      <c r="AB30" s="44">
        <v>0</v>
      </c>
      <c r="AC30" s="44">
        <v>0</v>
      </c>
      <c r="AD30" s="44">
        <v>0</v>
      </c>
      <c r="AE30" s="45"/>
      <c r="AF30" s="44">
        <v>0</v>
      </c>
      <c r="AG30" s="44">
        <v>0</v>
      </c>
      <c r="AH30" s="44">
        <v>0</v>
      </c>
    </row>
    <row r="31" spans="2:34" x14ac:dyDescent="0.3">
      <c r="B31" s="8" t="s">
        <v>36</v>
      </c>
      <c r="C31" s="11" t="s">
        <v>131</v>
      </c>
      <c r="D31" s="44">
        <v>0.56699999999999995</v>
      </c>
      <c r="E31" s="44">
        <v>0.16900000000000001</v>
      </c>
      <c r="F31" s="44">
        <v>0</v>
      </c>
      <c r="G31" s="44">
        <v>1.4E-2</v>
      </c>
      <c r="H31" s="44">
        <v>8.0000000000000002E-3</v>
      </c>
      <c r="I31" s="44">
        <v>0</v>
      </c>
      <c r="J31" s="44">
        <v>0</v>
      </c>
      <c r="K31" s="44">
        <v>0</v>
      </c>
      <c r="L31" s="44">
        <v>0</v>
      </c>
      <c r="M31" s="44">
        <v>0</v>
      </c>
      <c r="N31" s="44">
        <v>0</v>
      </c>
      <c r="O31" s="44">
        <v>0</v>
      </c>
      <c r="P31" s="44">
        <v>0</v>
      </c>
      <c r="Q31" s="44">
        <v>1E-3</v>
      </c>
      <c r="R31" s="44">
        <v>0</v>
      </c>
      <c r="S31" s="44">
        <v>0</v>
      </c>
      <c r="T31" s="44">
        <v>0</v>
      </c>
      <c r="U31" s="44">
        <v>0</v>
      </c>
      <c r="V31" s="44">
        <v>0</v>
      </c>
      <c r="W31" s="44">
        <v>0</v>
      </c>
      <c r="X31" s="44">
        <v>0</v>
      </c>
      <c r="Y31" s="44">
        <v>0</v>
      </c>
      <c r="Z31" s="44">
        <v>0</v>
      </c>
      <c r="AA31" s="44">
        <v>0</v>
      </c>
      <c r="AB31" s="44">
        <v>0</v>
      </c>
      <c r="AC31" s="44">
        <v>0.56799999999999995</v>
      </c>
      <c r="AD31" s="44">
        <v>0.16900000000000001</v>
      </c>
      <c r="AE31" s="44">
        <v>0</v>
      </c>
      <c r="AF31" s="44">
        <v>1.4E-2</v>
      </c>
      <c r="AG31" s="44">
        <v>8.0000000000000002E-3</v>
      </c>
      <c r="AH31" s="44">
        <v>3.9369999999999998</v>
      </c>
    </row>
    <row r="32" spans="2:34" x14ac:dyDescent="0.3">
      <c r="B32" s="8" t="s">
        <v>37</v>
      </c>
      <c r="C32" s="11" t="s">
        <v>132</v>
      </c>
      <c r="D32" s="44">
        <v>0.56699999999999995</v>
      </c>
      <c r="E32" s="44">
        <v>0.16900000000000001</v>
      </c>
      <c r="F32" s="44">
        <v>0</v>
      </c>
      <c r="G32" s="44">
        <v>1.4E-2</v>
      </c>
      <c r="H32" s="44">
        <v>8.0000000000000002E-3</v>
      </c>
      <c r="I32" s="44">
        <v>0</v>
      </c>
      <c r="J32" s="44">
        <v>0</v>
      </c>
      <c r="K32" s="44">
        <v>0</v>
      </c>
      <c r="L32" s="44">
        <v>0</v>
      </c>
      <c r="M32" s="44">
        <v>0</v>
      </c>
      <c r="N32" s="44">
        <v>0</v>
      </c>
      <c r="O32" s="44">
        <v>0</v>
      </c>
      <c r="P32" s="44">
        <v>0</v>
      </c>
      <c r="Q32" s="44">
        <v>1E-3</v>
      </c>
      <c r="R32" s="44">
        <v>0</v>
      </c>
      <c r="S32" s="44">
        <v>0</v>
      </c>
      <c r="T32" s="44">
        <v>0</v>
      </c>
      <c r="U32" s="44">
        <v>0</v>
      </c>
      <c r="V32" s="44">
        <v>0</v>
      </c>
      <c r="W32" s="44">
        <v>0</v>
      </c>
      <c r="X32" s="44">
        <v>0</v>
      </c>
      <c r="Y32" s="44">
        <v>0</v>
      </c>
      <c r="Z32" s="44">
        <v>0</v>
      </c>
      <c r="AA32" s="44">
        <v>0</v>
      </c>
      <c r="AB32" s="44">
        <v>0</v>
      </c>
      <c r="AC32" s="44">
        <v>0.56799999999999995</v>
      </c>
      <c r="AD32" s="44">
        <v>0.16900000000000001</v>
      </c>
      <c r="AE32" s="44">
        <v>0</v>
      </c>
      <c r="AF32" s="44">
        <v>1.4E-2</v>
      </c>
      <c r="AG32" s="44">
        <v>8.0000000000000002E-3</v>
      </c>
      <c r="AH32" s="44">
        <v>3.9369999999999998</v>
      </c>
    </row>
    <row r="33" spans="2:34" ht="49.5" x14ac:dyDescent="0.3">
      <c r="B33" s="10" t="s">
        <v>38</v>
      </c>
      <c r="C33" s="11" t="s">
        <v>133</v>
      </c>
      <c r="D33" s="44">
        <v>0</v>
      </c>
      <c r="E33" s="44">
        <v>0</v>
      </c>
      <c r="F33" s="44">
        <v>0</v>
      </c>
      <c r="G33" s="44">
        <v>0</v>
      </c>
      <c r="H33" s="44">
        <v>0</v>
      </c>
      <c r="I33" s="44">
        <v>0</v>
      </c>
      <c r="J33" s="44">
        <v>0</v>
      </c>
      <c r="K33" s="44">
        <v>0</v>
      </c>
      <c r="L33" s="44">
        <v>0</v>
      </c>
      <c r="M33" s="44">
        <v>0</v>
      </c>
      <c r="N33" s="44">
        <v>0</v>
      </c>
      <c r="O33" s="44">
        <v>0</v>
      </c>
      <c r="P33" s="44">
        <v>0</v>
      </c>
      <c r="Q33" s="44">
        <v>0</v>
      </c>
      <c r="R33" s="44">
        <v>0</v>
      </c>
      <c r="S33" s="44">
        <v>0</v>
      </c>
      <c r="T33" s="44">
        <v>0</v>
      </c>
      <c r="U33" s="44">
        <v>0</v>
      </c>
      <c r="V33" s="44">
        <v>0</v>
      </c>
      <c r="W33" s="44">
        <v>0</v>
      </c>
      <c r="X33" s="44">
        <v>0</v>
      </c>
      <c r="Y33" s="44">
        <v>0</v>
      </c>
      <c r="Z33" s="44">
        <v>0</v>
      </c>
      <c r="AA33" s="44">
        <v>0</v>
      </c>
      <c r="AB33" s="44">
        <v>0</v>
      </c>
      <c r="AC33" s="44">
        <v>0</v>
      </c>
      <c r="AD33" s="44">
        <v>0</v>
      </c>
      <c r="AE33" s="44">
        <v>0</v>
      </c>
      <c r="AF33" s="44">
        <v>0</v>
      </c>
      <c r="AG33" s="44">
        <v>0</v>
      </c>
      <c r="AH33" s="44">
        <v>0</v>
      </c>
    </row>
    <row r="34" spans="2:34" x14ac:dyDescent="0.3">
      <c r="B34" s="28" t="s">
        <v>42</v>
      </c>
      <c r="C34" s="11" t="s">
        <v>134</v>
      </c>
      <c r="D34" s="44">
        <v>0</v>
      </c>
      <c r="E34" s="44">
        <v>0</v>
      </c>
      <c r="F34" s="45"/>
      <c r="G34" s="44">
        <v>0</v>
      </c>
      <c r="H34" s="44">
        <v>0</v>
      </c>
      <c r="I34" s="44">
        <v>0</v>
      </c>
      <c r="J34" s="44">
        <v>0</v>
      </c>
      <c r="K34" s="45"/>
      <c r="L34" s="44">
        <v>0</v>
      </c>
      <c r="M34" s="44">
        <v>0</v>
      </c>
      <c r="N34" s="44">
        <v>0</v>
      </c>
      <c r="O34" s="45"/>
      <c r="P34" s="44">
        <v>0</v>
      </c>
      <c r="Q34" s="44">
        <v>0</v>
      </c>
      <c r="R34" s="44">
        <v>0</v>
      </c>
      <c r="S34" s="45"/>
      <c r="T34" s="44">
        <v>0</v>
      </c>
      <c r="U34" s="44">
        <v>0</v>
      </c>
      <c r="V34" s="44">
        <v>0</v>
      </c>
      <c r="W34" s="45"/>
      <c r="X34" s="44">
        <v>0</v>
      </c>
      <c r="Y34" s="44">
        <v>0</v>
      </c>
      <c r="Z34" s="44">
        <v>0</v>
      </c>
      <c r="AA34" s="45"/>
      <c r="AB34" s="44">
        <v>0</v>
      </c>
      <c r="AC34" s="44">
        <v>0</v>
      </c>
      <c r="AD34" s="44">
        <v>0</v>
      </c>
      <c r="AE34" s="45"/>
      <c r="AF34" s="44">
        <v>0</v>
      </c>
      <c r="AG34" s="44">
        <v>0</v>
      </c>
      <c r="AH34" s="44">
        <v>0</v>
      </c>
    </row>
    <row r="35" spans="2:34" x14ac:dyDescent="0.3">
      <c r="B35" s="8" t="s">
        <v>43</v>
      </c>
      <c r="C35" s="11" t="s">
        <v>135</v>
      </c>
      <c r="D35" s="44">
        <v>21.991</v>
      </c>
      <c r="E35" s="44">
        <v>0.29499999999999998</v>
      </c>
      <c r="F35" s="44">
        <v>0.29499999999999998</v>
      </c>
      <c r="G35" s="44">
        <v>0</v>
      </c>
      <c r="H35" s="44">
        <v>0</v>
      </c>
      <c r="I35" s="44">
        <v>0</v>
      </c>
      <c r="J35" s="44">
        <v>0</v>
      </c>
      <c r="K35" s="44">
        <v>0</v>
      </c>
      <c r="L35" s="44">
        <v>0</v>
      </c>
      <c r="M35" s="45"/>
      <c r="N35" s="45"/>
      <c r="O35" s="45"/>
      <c r="P35" s="45"/>
      <c r="Q35" s="44">
        <v>0</v>
      </c>
      <c r="R35" s="44">
        <v>0</v>
      </c>
      <c r="S35" s="44">
        <v>0</v>
      </c>
      <c r="T35" s="44">
        <v>0</v>
      </c>
      <c r="U35" s="45"/>
      <c r="V35" s="45"/>
      <c r="W35" s="45"/>
      <c r="X35" s="45"/>
      <c r="Y35" s="45"/>
      <c r="Z35" s="45"/>
      <c r="AA35" s="45"/>
      <c r="AB35" s="45"/>
      <c r="AC35" s="44">
        <v>21.992000000000001</v>
      </c>
      <c r="AD35" s="44">
        <v>0.29499999999999998</v>
      </c>
      <c r="AE35" s="44">
        <v>0.29499999999999998</v>
      </c>
      <c r="AF35" s="44">
        <v>0</v>
      </c>
      <c r="AG35" s="44">
        <v>0</v>
      </c>
      <c r="AH35" s="44">
        <v>37.445</v>
      </c>
    </row>
    <row r="36" spans="2:34" ht="33" x14ac:dyDescent="0.3">
      <c r="B36" s="8" t="s">
        <v>44</v>
      </c>
      <c r="C36" s="11" t="s">
        <v>136</v>
      </c>
      <c r="D36" s="44">
        <v>21.757000000000001</v>
      </c>
      <c r="E36" s="44">
        <v>0.24199999999999999</v>
      </c>
      <c r="F36" s="44">
        <v>0.24199999999999999</v>
      </c>
      <c r="G36" s="44">
        <v>0</v>
      </c>
      <c r="H36" s="44">
        <v>0</v>
      </c>
      <c r="I36" s="44">
        <v>0</v>
      </c>
      <c r="J36" s="44">
        <v>0</v>
      </c>
      <c r="K36" s="44">
        <v>0</v>
      </c>
      <c r="L36" s="44">
        <v>0</v>
      </c>
      <c r="M36" s="45"/>
      <c r="N36" s="45"/>
      <c r="O36" s="45"/>
      <c r="P36" s="45"/>
      <c r="Q36" s="44">
        <v>0</v>
      </c>
      <c r="R36" s="44">
        <v>0</v>
      </c>
      <c r="S36" s="44">
        <v>0</v>
      </c>
      <c r="T36" s="44">
        <v>0</v>
      </c>
      <c r="U36" s="45"/>
      <c r="V36" s="45"/>
      <c r="W36" s="45"/>
      <c r="X36" s="45"/>
      <c r="Y36" s="45"/>
      <c r="Z36" s="45"/>
      <c r="AA36" s="45"/>
      <c r="AB36" s="45"/>
      <c r="AC36" s="44">
        <v>21.757000000000001</v>
      </c>
      <c r="AD36" s="44">
        <v>0.24199999999999999</v>
      </c>
      <c r="AE36" s="44">
        <v>0.24199999999999999</v>
      </c>
      <c r="AF36" s="44">
        <v>0</v>
      </c>
      <c r="AG36" s="44">
        <v>0</v>
      </c>
      <c r="AH36" s="44">
        <v>21.757000000000001</v>
      </c>
    </row>
    <row r="37" spans="2:34" x14ac:dyDescent="0.3">
      <c r="B37" s="8" t="s">
        <v>45</v>
      </c>
      <c r="C37" s="11" t="s">
        <v>137</v>
      </c>
      <c r="D37" s="44">
        <v>0.11600000000000001</v>
      </c>
      <c r="E37" s="44">
        <v>0</v>
      </c>
      <c r="F37" s="44">
        <v>0</v>
      </c>
      <c r="G37" s="44">
        <v>0</v>
      </c>
      <c r="H37" s="44">
        <v>0</v>
      </c>
      <c r="I37" s="44">
        <v>0</v>
      </c>
      <c r="J37" s="44">
        <v>0</v>
      </c>
      <c r="K37" s="44">
        <v>0</v>
      </c>
      <c r="L37" s="44">
        <v>0</v>
      </c>
      <c r="M37" s="45"/>
      <c r="N37" s="45"/>
      <c r="O37" s="45"/>
      <c r="P37" s="45"/>
      <c r="Q37" s="44">
        <v>0</v>
      </c>
      <c r="R37" s="44">
        <v>0</v>
      </c>
      <c r="S37" s="44">
        <v>0</v>
      </c>
      <c r="T37" s="44">
        <v>0</v>
      </c>
      <c r="U37" s="45"/>
      <c r="V37" s="45"/>
      <c r="W37" s="45"/>
      <c r="X37" s="45"/>
      <c r="Y37" s="45"/>
      <c r="Z37" s="45"/>
      <c r="AA37" s="45"/>
      <c r="AB37" s="45"/>
      <c r="AC37" s="44">
        <v>0.11600000000000001</v>
      </c>
      <c r="AD37" s="44">
        <v>0</v>
      </c>
      <c r="AE37" s="44">
        <v>0</v>
      </c>
      <c r="AF37" s="44">
        <v>0</v>
      </c>
      <c r="AG37" s="44">
        <v>0</v>
      </c>
      <c r="AH37" s="44">
        <v>0.11600000000000001</v>
      </c>
    </row>
    <row r="38" spans="2:34" x14ac:dyDescent="0.3">
      <c r="B38" s="8" t="s">
        <v>46</v>
      </c>
      <c r="C38" s="11" t="s">
        <v>138</v>
      </c>
      <c r="D38" s="44">
        <v>0.11799999999999999</v>
      </c>
      <c r="E38" s="44">
        <v>0</v>
      </c>
      <c r="F38" s="44">
        <v>0</v>
      </c>
      <c r="G38" s="44">
        <v>0</v>
      </c>
      <c r="H38" s="44">
        <v>0</v>
      </c>
      <c r="I38" s="45"/>
      <c r="J38" s="45"/>
      <c r="K38" s="45"/>
      <c r="L38" s="45"/>
      <c r="M38" s="45"/>
      <c r="N38" s="45"/>
      <c r="O38" s="45"/>
      <c r="P38" s="45"/>
      <c r="Q38" s="45"/>
      <c r="R38" s="45"/>
      <c r="S38" s="45"/>
      <c r="T38" s="45"/>
      <c r="U38" s="45"/>
      <c r="V38" s="45"/>
      <c r="W38" s="45"/>
      <c r="X38" s="45"/>
      <c r="Y38" s="45"/>
      <c r="Z38" s="45"/>
      <c r="AA38" s="45"/>
      <c r="AB38" s="45"/>
      <c r="AC38" s="44">
        <v>0.11799999999999999</v>
      </c>
      <c r="AD38" s="44">
        <v>0</v>
      </c>
      <c r="AE38" s="44">
        <v>0</v>
      </c>
      <c r="AF38" s="44">
        <v>0</v>
      </c>
      <c r="AG38" s="44">
        <v>0</v>
      </c>
      <c r="AH38" s="44">
        <v>0.11799999999999999</v>
      </c>
    </row>
    <row r="39" spans="2:34" x14ac:dyDescent="0.3">
      <c r="B39" s="8" t="s">
        <v>47</v>
      </c>
      <c r="C39" s="11" t="s">
        <v>139</v>
      </c>
      <c r="D39" s="44">
        <v>1E-3</v>
      </c>
      <c r="E39" s="44">
        <v>1E-3</v>
      </c>
      <c r="F39" s="44">
        <v>1E-3</v>
      </c>
      <c r="G39" s="44">
        <v>0</v>
      </c>
      <c r="H39" s="44">
        <v>0</v>
      </c>
      <c r="I39" s="44">
        <v>0</v>
      </c>
      <c r="J39" s="44">
        <v>0</v>
      </c>
      <c r="K39" s="44">
        <v>0</v>
      </c>
      <c r="L39" s="44">
        <v>0</v>
      </c>
      <c r="M39" s="44">
        <v>0</v>
      </c>
      <c r="N39" s="44">
        <v>0</v>
      </c>
      <c r="O39" s="44">
        <v>0</v>
      </c>
      <c r="P39" s="44">
        <v>0</v>
      </c>
      <c r="Q39" s="44">
        <v>0</v>
      </c>
      <c r="R39" s="44">
        <v>0</v>
      </c>
      <c r="S39" s="44">
        <v>0</v>
      </c>
      <c r="T39" s="44">
        <v>0</v>
      </c>
      <c r="U39" s="44">
        <v>0</v>
      </c>
      <c r="V39" s="44">
        <v>0</v>
      </c>
      <c r="W39" s="44">
        <v>0</v>
      </c>
      <c r="X39" s="44">
        <v>0</v>
      </c>
      <c r="Y39" s="44">
        <v>0</v>
      </c>
      <c r="Z39" s="44">
        <v>0</v>
      </c>
      <c r="AA39" s="44">
        <v>0</v>
      </c>
      <c r="AB39" s="44">
        <v>0</v>
      </c>
      <c r="AC39" s="44">
        <v>1E-3</v>
      </c>
      <c r="AD39" s="44">
        <v>1E-3</v>
      </c>
      <c r="AE39" s="44">
        <v>1E-3</v>
      </c>
      <c r="AF39" s="44">
        <v>0</v>
      </c>
      <c r="AG39" s="44">
        <v>0</v>
      </c>
      <c r="AH39" s="44">
        <v>8.5000000000000006E-2</v>
      </c>
    </row>
    <row r="40" spans="2:34" x14ac:dyDescent="0.3">
      <c r="B40" s="8" t="s">
        <v>48</v>
      </c>
      <c r="C40" s="11" t="s">
        <v>140</v>
      </c>
      <c r="D40" s="44">
        <v>1E-3</v>
      </c>
      <c r="E40" s="44">
        <v>1E-3</v>
      </c>
      <c r="F40" s="44">
        <v>1E-3</v>
      </c>
      <c r="G40" s="44">
        <v>0</v>
      </c>
      <c r="H40" s="44">
        <v>0</v>
      </c>
      <c r="I40" s="44">
        <v>0</v>
      </c>
      <c r="J40" s="44">
        <v>0</v>
      </c>
      <c r="K40" s="44">
        <v>0</v>
      </c>
      <c r="L40" s="44">
        <v>0</v>
      </c>
      <c r="M40" s="44">
        <v>0</v>
      </c>
      <c r="N40" s="44">
        <v>0</v>
      </c>
      <c r="O40" s="44">
        <v>0</v>
      </c>
      <c r="P40" s="44">
        <v>0</v>
      </c>
      <c r="Q40" s="44">
        <v>0</v>
      </c>
      <c r="R40" s="44">
        <v>0</v>
      </c>
      <c r="S40" s="44">
        <v>0</v>
      </c>
      <c r="T40" s="44">
        <v>0</v>
      </c>
      <c r="U40" s="44">
        <v>0</v>
      </c>
      <c r="V40" s="44">
        <v>0</v>
      </c>
      <c r="W40" s="44">
        <v>0</v>
      </c>
      <c r="X40" s="44">
        <v>0</v>
      </c>
      <c r="Y40" s="44">
        <v>0</v>
      </c>
      <c r="Z40" s="44">
        <v>0</v>
      </c>
      <c r="AA40" s="44">
        <v>0</v>
      </c>
      <c r="AB40" s="44">
        <v>0</v>
      </c>
      <c r="AC40" s="44">
        <v>1E-3</v>
      </c>
      <c r="AD40" s="44">
        <v>1E-3</v>
      </c>
      <c r="AE40" s="44">
        <v>1E-3</v>
      </c>
      <c r="AF40" s="44">
        <v>0</v>
      </c>
      <c r="AG40" s="44">
        <v>0</v>
      </c>
      <c r="AH40" s="44">
        <v>8.0000000000000002E-3</v>
      </c>
    </row>
    <row r="41" spans="2:34" ht="33" x14ac:dyDescent="0.3">
      <c r="B41" s="10" t="s">
        <v>49</v>
      </c>
      <c r="C41" s="11" t="s">
        <v>141</v>
      </c>
      <c r="D41" s="44">
        <v>0</v>
      </c>
      <c r="E41" s="44">
        <v>0</v>
      </c>
      <c r="F41" s="44">
        <v>0</v>
      </c>
      <c r="G41" s="44">
        <v>0</v>
      </c>
      <c r="H41" s="44">
        <v>0</v>
      </c>
      <c r="I41" s="44">
        <v>0</v>
      </c>
      <c r="J41" s="44">
        <v>0</v>
      </c>
      <c r="K41" s="44">
        <v>0</v>
      </c>
      <c r="L41" s="44">
        <v>0</v>
      </c>
      <c r="M41" s="44">
        <v>0</v>
      </c>
      <c r="N41" s="44">
        <v>0</v>
      </c>
      <c r="O41" s="44">
        <v>0</v>
      </c>
      <c r="P41" s="44">
        <v>0</v>
      </c>
      <c r="Q41" s="44">
        <v>0</v>
      </c>
      <c r="R41" s="44">
        <v>0</v>
      </c>
      <c r="S41" s="44">
        <v>0</v>
      </c>
      <c r="T41" s="44">
        <v>0</v>
      </c>
      <c r="U41" s="44">
        <v>0</v>
      </c>
      <c r="V41" s="44">
        <v>0</v>
      </c>
      <c r="W41" s="44">
        <v>0</v>
      </c>
      <c r="X41" s="44">
        <v>0</v>
      </c>
      <c r="Y41" s="44">
        <v>0</v>
      </c>
      <c r="Z41" s="44">
        <v>0</v>
      </c>
      <c r="AA41" s="44">
        <v>0</v>
      </c>
      <c r="AB41" s="44">
        <v>0</v>
      </c>
      <c r="AC41" s="44">
        <v>0</v>
      </c>
      <c r="AD41" s="44">
        <v>0</v>
      </c>
      <c r="AE41" s="44">
        <v>0</v>
      </c>
      <c r="AF41" s="44">
        <v>0</v>
      </c>
      <c r="AG41" s="44">
        <v>0</v>
      </c>
      <c r="AH41" s="44">
        <v>7.5999999999999998E-2</v>
      </c>
    </row>
    <row r="42" spans="2:34" ht="33" x14ac:dyDescent="0.3">
      <c r="B42" s="28" t="s">
        <v>50</v>
      </c>
      <c r="C42" s="11" t="s">
        <v>142</v>
      </c>
      <c r="D42" s="44">
        <v>0</v>
      </c>
      <c r="E42" s="44">
        <v>0</v>
      </c>
      <c r="F42" s="44">
        <v>0</v>
      </c>
      <c r="G42" s="44">
        <v>0</v>
      </c>
      <c r="H42" s="44">
        <v>0</v>
      </c>
      <c r="I42" s="44">
        <v>0</v>
      </c>
      <c r="J42" s="44">
        <v>0</v>
      </c>
      <c r="K42" s="44">
        <v>0</v>
      </c>
      <c r="L42" s="44">
        <v>0</v>
      </c>
      <c r="M42" s="44">
        <v>0</v>
      </c>
      <c r="N42" s="44">
        <v>0</v>
      </c>
      <c r="O42" s="44">
        <v>0</v>
      </c>
      <c r="P42" s="44">
        <v>0</v>
      </c>
      <c r="Q42" s="44">
        <v>0</v>
      </c>
      <c r="R42" s="44">
        <v>0</v>
      </c>
      <c r="S42" s="44">
        <v>0</v>
      </c>
      <c r="T42" s="44">
        <v>0</v>
      </c>
      <c r="U42" s="44">
        <v>0</v>
      </c>
      <c r="V42" s="44">
        <v>0</v>
      </c>
      <c r="W42" s="44">
        <v>0</v>
      </c>
      <c r="X42" s="44">
        <v>0</v>
      </c>
      <c r="Y42" s="44">
        <v>0</v>
      </c>
      <c r="Z42" s="44">
        <v>0</v>
      </c>
      <c r="AA42" s="44">
        <v>0</v>
      </c>
      <c r="AB42" s="44">
        <v>0</v>
      </c>
      <c r="AC42" s="44">
        <v>0</v>
      </c>
      <c r="AD42" s="44">
        <v>0</v>
      </c>
      <c r="AE42" s="44">
        <v>0</v>
      </c>
      <c r="AF42" s="44">
        <v>0</v>
      </c>
      <c r="AG42" s="44">
        <v>0</v>
      </c>
      <c r="AH42" s="44">
        <v>0</v>
      </c>
    </row>
    <row r="43" spans="2:34" s="27" customFormat="1" x14ac:dyDescent="0.3">
      <c r="B43" s="33">
        <v>320</v>
      </c>
      <c r="C43" s="34" t="s">
        <v>72</v>
      </c>
      <c r="D43" s="46">
        <f>D12</f>
        <v>23.308</v>
      </c>
      <c r="E43" s="46">
        <f t="shared" ref="E43:AG43" si="0">E12</f>
        <v>0.49099999999999999</v>
      </c>
      <c r="F43" s="46">
        <f t="shared" si="0"/>
        <v>0.30499999999999999</v>
      </c>
      <c r="G43" s="46">
        <f t="shared" si="0"/>
        <v>1.7999999999999999E-2</v>
      </c>
      <c r="H43" s="46">
        <f t="shared" si="0"/>
        <v>0.01</v>
      </c>
      <c r="I43" s="46">
        <f t="shared" si="0"/>
        <v>3.0000000000000001E-3</v>
      </c>
      <c r="J43" s="46">
        <f t="shared" si="0"/>
        <v>2E-3</v>
      </c>
      <c r="K43" s="46">
        <f t="shared" si="0"/>
        <v>0</v>
      </c>
      <c r="L43" s="46">
        <f t="shared" si="0"/>
        <v>0</v>
      </c>
      <c r="M43" s="46">
        <f t="shared" si="0"/>
        <v>0</v>
      </c>
      <c r="N43" s="46">
        <f t="shared" si="0"/>
        <v>0</v>
      </c>
      <c r="O43" s="46">
        <f t="shared" si="0"/>
        <v>0</v>
      </c>
      <c r="P43" s="46">
        <f t="shared" si="0"/>
        <v>0</v>
      </c>
      <c r="Q43" s="46">
        <f t="shared" si="0"/>
        <v>1E-3</v>
      </c>
      <c r="R43" s="46">
        <f t="shared" si="0"/>
        <v>0</v>
      </c>
      <c r="S43" s="46">
        <f t="shared" si="0"/>
        <v>0</v>
      </c>
      <c r="T43" s="46">
        <f t="shared" si="0"/>
        <v>0</v>
      </c>
      <c r="U43" s="46">
        <f t="shared" si="0"/>
        <v>0</v>
      </c>
      <c r="V43" s="46">
        <f t="shared" si="0"/>
        <v>0</v>
      </c>
      <c r="W43" s="46">
        <f t="shared" si="0"/>
        <v>0</v>
      </c>
      <c r="X43" s="46">
        <f t="shared" si="0"/>
        <v>0</v>
      </c>
      <c r="Y43" s="46">
        <f t="shared" si="0"/>
        <v>0</v>
      </c>
      <c r="Z43" s="46">
        <f t="shared" si="0"/>
        <v>0</v>
      </c>
      <c r="AA43" s="46">
        <f t="shared" si="0"/>
        <v>0</v>
      </c>
      <c r="AB43" s="46">
        <f t="shared" si="0"/>
        <v>0</v>
      </c>
      <c r="AC43" s="46">
        <f t="shared" si="0"/>
        <v>23.312000000000001</v>
      </c>
      <c r="AD43" s="46">
        <f t="shared" si="0"/>
        <v>0.49299999999999999</v>
      </c>
      <c r="AE43" s="46">
        <f t="shared" si="0"/>
        <v>0.30499999999999999</v>
      </c>
      <c r="AF43" s="46">
        <f t="shared" si="0"/>
        <v>1.6E-2</v>
      </c>
      <c r="AG43" s="46">
        <f t="shared" si="0"/>
        <v>1.2E-2</v>
      </c>
      <c r="AH43" s="46">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algorithmName="SHA-512" hashValue="eCUGfWOYvWI9yhqNRcuqOb1xF7c3QOt7Rt5H8a1V+WNJz6FK4Yz264T50u1mi6e9IbraBehPgvCdTCwuUcDbTQ==" saltValue="akcCOd0Gp9xoXyNs8o/pRA==" spinCount="100000" sheet="1" objects="1" scenarios="1"/>
  <autoFilter ref="C10:AG43" xr:uid="{B05F99FB-F7DC-4023-83A5-7E1E47F3A0D2}"/>
  <mergeCells count="23">
    <mergeCell ref="C6:C9"/>
    <mergeCell ref="D6:H6"/>
    <mergeCell ref="I6:L6"/>
    <mergeCell ref="M6:P6"/>
    <mergeCell ref="Q6:T6"/>
    <mergeCell ref="E8:H8"/>
    <mergeCell ref="J8:L8"/>
    <mergeCell ref="N8:P8"/>
    <mergeCell ref="R8:T8"/>
    <mergeCell ref="AH6:AH9"/>
    <mergeCell ref="D7:H7"/>
    <mergeCell ref="I7:L7"/>
    <mergeCell ref="M7:P7"/>
    <mergeCell ref="Q7:T7"/>
    <mergeCell ref="U7:X7"/>
    <mergeCell ref="Y7:AB7"/>
    <mergeCell ref="AC7:AG7"/>
    <mergeCell ref="U6:X6"/>
    <mergeCell ref="V8:X8"/>
    <mergeCell ref="Z8:AB8"/>
    <mergeCell ref="AD8:AG8"/>
    <mergeCell ref="Y6:AB6"/>
    <mergeCell ref="AC6:AG6"/>
  </mergeCells>
  <pageMargins left="0.7" right="0.7" top="0.75" bottom="0.75" header="0.3" footer="0.3"/>
  <pageSetup paperSize="9" scale="75" orientation="landscape" r:id="rId1"/>
  <ignoredErrors>
    <ignoredError sqref="B11:B4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BC9CE-552C-4385-8F73-C1FB45C42A57}">
  <sheetPr>
    <tabColor rgb="FFB1D7CD"/>
    <pageSetUpPr fitToPage="1"/>
  </sheetPr>
  <dimension ref="B2:AH45"/>
  <sheetViews>
    <sheetView showGridLines="0" zoomScale="55" zoomScaleNormal="55" workbookViewId="0">
      <pane xSplit="3" ySplit="10" topLeftCell="D11" activePane="bottomRight" state="frozen"/>
      <selection activeCell="H38" sqref="H38"/>
      <selection pane="topRight" activeCell="H38" sqref="H38"/>
      <selection pane="bottomLeft" activeCell="H38" sqref="H38"/>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853</v>
      </c>
    </row>
    <row r="3" spans="2:34" x14ac:dyDescent="0.3">
      <c r="B3" s="2" t="str">
        <f>Stichtag_VP</f>
        <v>31.12.2023</v>
      </c>
    </row>
    <row r="5" spans="2:34" ht="14.45" customHeight="1" x14ac:dyDescent="0.3">
      <c r="C5" s="5"/>
      <c r="D5" s="5"/>
      <c r="E5" s="5"/>
      <c r="F5" s="5"/>
      <c r="G5" s="5"/>
      <c r="H5" s="5"/>
      <c r="I5" s="5"/>
      <c r="J5" s="5"/>
      <c r="K5" s="5"/>
      <c r="L5" s="5"/>
      <c r="M5" s="5"/>
      <c r="N5" s="5"/>
      <c r="O5" s="5"/>
      <c r="P5" s="5"/>
      <c r="Q5" s="5"/>
      <c r="R5" s="5"/>
    </row>
    <row r="6" spans="2:34" ht="13.9" customHeight="1" x14ac:dyDescent="0.3">
      <c r="C6" s="91" t="s">
        <v>847</v>
      </c>
      <c r="D6" s="102" t="s">
        <v>70</v>
      </c>
      <c r="E6" s="103"/>
      <c r="F6" s="103"/>
      <c r="G6" s="103"/>
      <c r="H6" s="104"/>
      <c r="I6" s="102" t="s">
        <v>106</v>
      </c>
      <c r="J6" s="103"/>
      <c r="K6" s="103"/>
      <c r="L6" s="104"/>
      <c r="M6" s="102" t="s">
        <v>107</v>
      </c>
      <c r="N6" s="103"/>
      <c r="O6" s="103"/>
      <c r="P6" s="104"/>
      <c r="Q6" s="102" t="s">
        <v>108</v>
      </c>
      <c r="R6" s="103"/>
      <c r="S6" s="103"/>
      <c r="T6" s="104"/>
      <c r="U6" s="102" t="s">
        <v>109</v>
      </c>
      <c r="V6" s="103"/>
      <c r="W6" s="103"/>
      <c r="X6" s="104"/>
      <c r="Y6" s="102" t="s">
        <v>110</v>
      </c>
      <c r="Z6" s="103"/>
      <c r="AA6" s="103"/>
      <c r="AB6" s="104"/>
      <c r="AC6" s="102" t="s">
        <v>111</v>
      </c>
      <c r="AD6" s="103"/>
      <c r="AE6" s="103"/>
      <c r="AF6" s="103"/>
      <c r="AG6" s="104"/>
      <c r="AH6" s="108" t="s">
        <v>850</v>
      </c>
    </row>
    <row r="7" spans="2:34" ht="13.9" customHeight="1" x14ac:dyDescent="0.3">
      <c r="C7" s="92"/>
      <c r="D7" s="111" t="s">
        <v>848</v>
      </c>
      <c r="E7" s="89"/>
      <c r="F7" s="89"/>
      <c r="G7" s="89"/>
      <c r="H7" s="90"/>
      <c r="I7" s="94" t="s">
        <v>848</v>
      </c>
      <c r="J7" s="95"/>
      <c r="K7" s="95"/>
      <c r="L7" s="96"/>
      <c r="M7" s="94" t="s">
        <v>848</v>
      </c>
      <c r="N7" s="95"/>
      <c r="O7" s="95"/>
      <c r="P7" s="96"/>
      <c r="Q7" s="94" t="s">
        <v>848</v>
      </c>
      <c r="R7" s="95"/>
      <c r="S7" s="95"/>
      <c r="T7" s="96"/>
      <c r="U7" s="94" t="s">
        <v>848</v>
      </c>
      <c r="V7" s="95"/>
      <c r="W7" s="95"/>
      <c r="X7" s="96"/>
      <c r="Y7" s="94" t="s">
        <v>848</v>
      </c>
      <c r="Z7" s="95"/>
      <c r="AA7" s="95"/>
      <c r="AB7" s="96"/>
      <c r="AC7" s="111" t="s">
        <v>848</v>
      </c>
      <c r="AD7" s="89"/>
      <c r="AE7" s="89"/>
      <c r="AF7" s="89"/>
      <c r="AG7" s="90"/>
      <c r="AH7" s="109"/>
    </row>
    <row r="8" spans="2:34" ht="33" customHeight="1" x14ac:dyDescent="0.3">
      <c r="C8" s="92"/>
      <c r="D8" s="22"/>
      <c r="E8" s="89" t="s">
        <v>849</v>
      </c>
      <c r="F8" s="89"/>
      <c r="G8" s="89"/>
      <c r="H8" s="90"/>
      <c r="I8" s="22"/>
      <c r="J8" s="100" t="s">
        <v>849</v>
      </c>
      <c r="K8" s="100"/>
      <c r="L8" s="101"/>
      <c r="M8" s="22"/>
      <c r="N8" s="100" t="s">
        <v>849</v>
      </c>
      <c r="O8" s="100"/>
      <c r="P8" s="101"/>
      <c r="Q8" s="22"/>
      <c r="R8" s="100" t="s">
        <v>849</v>
      </c>
      <c r="S8" s="100"/>
      <c r="T8" s="101"/>
      <c r="U8" s="22"/>
      <c r="V8" s="100" t="s">
        <v>849</v>
      </c>
      <c r="W8" s="100"/>
      <c r="X8" s="101"/>
      <c r="Y8" s="22"/>
      <c r="Z8" s="100" t="s">
        <v>849</v>
      </c>
      <c r="AA8" s="100"/>
      <c r="AB8" s="101"/>
      <c r="AC8" s="22"/>
      <c r="AD8" s="89" t="s">
        <v>849</v>
      </c>
      <c r="AE8" s="89"/>
      <c r="AF8" s="89"/>
      <c r="AG8" s="90"/>
      <c r="AH8" s="109"/>
    </row>
    <row r="9" spans="2:34" ht="33" x14ac:dyDescent="0.3">
      <c r="C9" s="93"/>
      <c r="D9" s="23"/>
      <c r="E9" s="13"/>
      <c r="F9" s="14" t="s">
        <v>114</v>
      </c>
      <c r="G9" s="14" t="s">
        <v>115</v>
      </c>
      <c r="H9" s="15" t="s">
        <v>116</v>
      </c>
      <c r="I9" s="23"/>
      <c r="J9" s="13"/>
      <c r="K9" s="13" t="s">
        <v>114</v>
      </c>
      <c r="L9" s="24" t="s">
        <v>116</v>
      </c>
      <c r="M9" s="23"/>
      <c r="N9" s="13"/>
      <c r="O9" s="13" t="s">
        <v>114</v>
      </c>
      <c r="P9" s="24" t="s">
        <v>116</v>
      </c>
      <c r="Q9" s="23"/>
      <c r="R9" s="13"/>
      <c r="S9" s="13" t="s">
        <v>114</v>
      </c>
      <c r="T9" s="24" t="s">
        <v>116</v>
      </c>
      <c r="U9" s="23"/>
      <c r="V9" s="13"/>
      <c r="W9" s="13" t="s">
        <v>114</v>
      </c>
      <c r="X9" s="24" t="s">
        <v>116</v>
      </c>
      <c r="Y9" s="23"/>
      <c r="Z9" s="13"/>
      <c r="AA9" s="13" t="s">
        <v>114</v>
      </c>
      <c r="AB9" s="24" t="s">
        <v>116</v>
      </c>
      <c r="AC9" s="23"/>
      <c r="AD9" s="13"/>
      <c r="AE9" s="14" t="s">
        <v>114</v>
      </c>
      <c r="AF9" s="14" t="s">
        <v>115</v>
      </c>
      <c r="AG9" s="15" t="s">
        <v>116</v>
      </c>
      <c r="AH9" s="110"/>
    </row>
    <row r="10" spans="2:34"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7" customFormat="1" ht="33" x14ac:dyDescent="0.3">
      <c r="B11" s="21" t="s">
        <v>117</v>
      </c>
      <c r="C11" s="26" t="s">
        <v>118</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row>
    <row r="12" spans="2:34" ht="66" x14ac:dyDescent="0.3">
      <c r="B12" s="8" t="s">
        <v>7</v>
      </c>
      <c r="C12" s="11" t="s">
        <v>71</v>
      </c>
      <c r="D12" s="44">
        <v>21.283000000000001</v>
      </c>
      <c r="E12" s="44">
        <v>0.129</v>
      </c>
      <c r="F12" s="44">
        <v>9.1999999999999998E-2</v>
      </c>
      <c r="G12" s="44">
        <v>0</v>
      </c>
      <c r="H12" s="44">
        <v>1.9E-2</v>
      </c>
      <c r="I12" s="44">
        <v>6.0000000000000001E-3</v>
      </c>
      <c r="J12" s="44">
        <v>5.0000000000000001E-3</v>
      </c>
      <c r="K12" s="44">
        <v>0</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44">
        <v>21.288</v>
      </c>
      <c r="AD12" s="44">
        <v>0.13400000000000001</v>
      </c>
      <c r="AE12" s="44">
        <v>9.1999999999999998E-2</v>
      </c>
      <c r="AF12" s="44">
        <v>0</v>
      </c>
      <c r="AG12" s="44">
        <v>1.9E-2</v>
      </c>
      <c r="AH12" s="44">
        <v>47.804000000000002</v>
      </c>
    </row>
    <row r="13" spans="2:34" x14ac:dyDescent="0.3">
      <c r="B13" s="8" t="s">
        <v>8</v>
      </c>
      <c r="C13" s="11" t="s">
        <v>119</v>
      </c>
      <c r="D13" s="44">
        <v>1.0880000000000001</v>
      </c>
      <c r="E13" s="44">
        <v>0</v>
      </c>
      <c r="F13" s="44">
        <v>0</v>
      </c>
      <c r="G13" s="44">
        <v>0</v>
      </c>
      <c r="H13" s="44">
        <v>0</v>
      </c>
      <c r="I13" s="44">
        <v>0</v>
      </c>
      <c r="J13" s="44">
        <v>0</v>
      </c>
      <c r="K13" s="44">
        <v>0</v>
      </c>
      <c r="L13" s="44">
        <v>0</v>
      </c>
      <c r="M13" s="44">
        <v>0</v>
      </c>
      <c r="N13" s="44">
        <v>0</v>
      </c>
      <c r="O13" s="44">
        <v>0</v>
      </c>
      <c r="P13" s="44">
        <v>0</v>
      </c>
      <c r="Q13" s="44">
        <v>0</v>
      </c>
      <c r="R13" s="44">
        <v>0</v>
      </c>
      <c r="S13" s="44">
        <v>0</v>
      </c>
      <c r="T13" s="44">
        <v>0</v>
      </c>
      <c r="U13" s="44">
        <v>0</v>
      </c>
      <c r="V13" s="44">
        <v>0</v>
      </c>
      <c r="W13" s="44">
        <v>0</v>
      </c>
      <c r="X13" s="44">
        <v>0</v>
      </c>
      <c r="Y13" s="44">
        <v>0</v>
      </c>
      <c r="Z13" s="44">
        <v>0</v>
      </c>
      <c r="AA13" s="44">
        <v>0</v>
      </c>
      <c r="AB13" s="44">
        <v>0</v>
      </c>
      <c r="AC13" s="44">
        <v>1.0880000000000001</v>
      </c>
      <c r="AD13" s="44">
        <v>0</v>
      </c>
      <c r="AE13" s="44">
        <v>0</v>
      </c>
      <c r="AF13" s="44">
        <v>0</v>
      </c>
      <c r="AG13" s="44">
        <v>0</v>
      </c>
      <c r="AH13" s="44">
        <v>11.308</v>
      </c>
    </row>
    <row r="14" spans="2:34" x14ac:dyDescent="0.3">
      <c r="B14" s="8" t="s">
        <v>19</v>
      </c>
      <c r="C14" s="11" t="s">
        <v>120</v>
      </c>
      <c r="D14" s="44">
        <v>1.0880000000000001</v>
      </c>
      <c r="E14" s="44">
        <v>0</v>
      </c>
      <c r="F14" s="44">
        <v>0</v>
      </c>
      <c r="G14" s="44">
        <v>0</v>
      </c>
      <c r="H14" s="44">
        <v>0</v>
      </c>
      <c r="I14" s="44">
        <v>0</v>
      </c>
      <c r="J14" s="44">
        <v>0</v>
      </c>
      <c r="K14" s="44">
        <v>0</v>
      </c>
      <c r="L14" s="44">
        <v>0</v>
      </c>
      <c r="M14" s="44">
        <v>0</v>
      </c>
      <c r="N14" s="44">
        <v>0</v>
      </c>
      <c r="O14" s="44">
        <v>0</v>
      </c>
      <c r="P14" s="44">
        <v>0</v>
      </c>
      <c r="Q14" s="44">
        <v>0</v>
      </c>
      <c r="R14" s="44">
        <v>0</v>
      </c>
      <c r="S14" s="44">
        <v>0</v>
      </c>
      <c r="T14" s="44">
        <v>0</v>
      </c>
      <c r="U14" s="44">
        <v>0</v>
      </c>
      <c r="V14" s="44">
        <v>0</v>
      </c>
      <c r="W14" s="44">
        <v>0</v>
      </c>
      <c r="X14" s="44">
        <v>0</v>
      </c>
      <c r="Y14" s="44">
        <v>0</v>
      </c>
      <c r="Z14" s="44">
        <v>0</v>
      </c>
      <c r="AA14" s="44">
        <v>0</v>
      </c>
      <c r="AB14" s="44">
        <v>0</v>
      </c>
      <c r="AC14" s="44">
        <v>1.0880000000000001</v>
      </c>
      <c r="AD14" s="44">
        <v>0</v>
      </c>
      <c r="AE14" s="44">
        <v>0</v>
      </c>
      <c r="AF14" s="44">
        <v>0</v>
      </c>
      <c r="AG14" s="44">
        <v>0</v>
      </c>
      <c r="AH14" s="44">
        <v>11.308</v>
      </c>
    </row>
    <row r="15" spans="2:34" x14ac:dyDescent="0.3">
      <c r="B15" s="8" t="s">
        <v>20</v>
      </c>
      <c r="C15" s="11" t="s">
        <v>121</v>
      </c>
      <c r="D15" s="44">
        <v>0.14399999999999999</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v>0</v>
      </c>
      <c r="AC15" s="44">
        <v>0.14399999999999999</v>
      </c>
      <c r="AD15" s="44">
        <v>0</v>
      </c>
      <c r="AE15" s="44">
        <v>0</v>
      </c>
      <c r="AF15" s="44">
        <v>0</v>
      </c>
      <c r="AG15" s="44">
        <v>0</v>
      </c>
      <c r="AH15" s="44">
        <v>0.63100000000000001</v>
      </c>
    </row>
    <row r="16" spans="2:34" ht="49.5" x14ac:dyDescent="0.3">
      <c r="B16" s="8" t="s">
        <v>21</v>
      </c>
      <c r="C16" s="11" t="s">
        <v>122</v>
      </c>
      <c r="D16" s="44">
        <v>0.94399999999999995</v>
      </c>
      <c r="E16" s="44">
        <v>0</v>
      </c>
      <c r="F16" s="44">
        <v>0</v>
      </c>
      <c r="G16" s="44">
        <v>0</v>
      </c>
      <c r="H16" s="44">
        <v>0</v>
      </c>
      <c r="I16" s="44">
        <v>0</v>
      </c>
      <c r="J16" s="44">
        <v>0</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v>0</v>
      </c>
      <c r="AC16" s="44">
        <v>0.94399999999999995</v>
      </c>
      <c r="AD16" s="44">
        <v>0</v>
      </c>
      <c r="AE16" s="44">
        <v>0</v>
      </c>
      <c r="AF16" s="44">
        <v>0</v>
      </c>
      <c r="AG16" s="44">
        <v>0</v>
      </c>
      <c r="AH16" s="44">
        <v>10.677</v>
      </c>
    </row>
    <row r="17" spans="2:34" x14ac:dyDescent="0.3">
      <c r="B17" s="10" t="s">
        <v>22</v>
      </c>
      <c r="C17" s="11" t="s">
        <v>123</v>
      </c>
      <c r="D17" s="44">
        <v>0</v>
      </c>
      <c r="E17" s="44">
        <v>0</v>
      </c>
      <c r="F17" s="45"/>
      <c r="G17" s="44">
        <v>0</v>
      </c>
      <c r="H17" s="44">
        <v>0</v>
      </c>
      <c r="I17" s="44">
        <v>0</v>
      </c>
      <c r="J17" s="44">
        <v>0</v>
      </c>
      <c r="K17" s="45"/>
      <c r="L17" s="44">
        <v>0</v>
      </c>
      <c r="M17" s="44">
        <v>0</v>
      </c>
      <c r="N17" s="44">
        <v>0</v>
      </c>
      <c r="O17" s="45"/>
      <c r="P17" s="44">
        <v>0</v>
      </c>
      <c r="Q17" s="44">
        <v>0</v>
      </c>
      <c r="R17" s="44">
        <v>0</v>
      </c>
      <c r="S17" s="45"/>
      <c r="T17" s="44">
        <v>0</v>
      </c>
      <c r="U17" s="44">
        <v>0</v>
      </c>
      <c r="V17" s="44">
        <v>0</v>
      </c>
      <c r="W17" s="45"/>
      <c r="X17" s="44">
        <v>0</v>
      </c>
      <c r="Y17" s="44">
        <v>0</v>
      </c>
      <c r="Z17" s="44">
        <v>0</v>
      </c>
      <c r="AA17" s="45"/>
      <c r="AB17" s="44">
        <v>0</v>
      </c>
      <c r="AC17" s="44">
        <v>0</v>
      </c>
      <c r="AD17" s="44">
        <v>0</v>
      </c>
      <c r="AE17" s="45"/>
      <c r="AF17" s="44">
        <v>0</v>
      </c>
      <c r="AG17" s="44">
        <v>0</v>
      </c>
      <c r="AH17" s="44">
        <v>0</v>
      </c>
    </row>
    <row r="18" spans="2:34" x14ac:dyDescent="0.3">
      <c r="B18" s="28" t="s">
        <v>23</v>
      </c>
      <c r="C18" s="11" t="s">
        <v>124</v>
      </c>
      <c r="D18" s="44">
        <v>0</v>
      </c>
      <c r="E18" s="44">
        <v>0</v>
      </c>
      <c r="F18" s="44">
        <v>0</v>
      </c>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44">
        <v>0</v>
      </c>
      <c r="AD18" s="44">
        <v>0</v>
      </c>
      <c r="AE18" s="44">
        <v>0</v>
      </c>
      <c r="AF18" s="44">
        <v>0</v>
      </c>
      <c r="AG18" s="44">
        <v>0</v>
      </c>
      <c r="AH18" s="44">
        <v>0</v>
      </c>
    </row>
    <row r="19" spans="2:34" x14ac:dyDescent="0.3">
      <c r="B19" s="8" t="s">
        <v>24</v>
      </c>
      <c r="C19" s="11" t="s">
        <v>125</v>
      </c>
      <c r="D19" s="44">
        <v>0</v>
      </c>
      <c r="E19" s="44">
        <v>0</v>
      </c>
      <c r="F19" s="44">
        <v>0</v>
      </c>
      <c r="G19" s="44">
        <v>0</v>
      </c>
      <c r="H19" s="44">
        <v>0</v>
      </c>
      <c r="I19" s="44">
        <v>0</v>
      </c>
      <c r="J19" s="44">
        <v>0</v>
      </c>
      <c r="K19" s="44">
        <v>0</v>
      </c>
      <c r="L19" s="44">
        <v>0</v>
      </c>
      <c r="M19" s="44">
        <v>0</v>
      </c>
      <c r="N19" s="44">
        <v>0</v>
      </c>
      <c r="O19" s="44">
        <v>0</v>
      </c>
      <c r="P19" s="44">
        <v>0</v>
      </c>
      <c r="Q19" s="44">
        <v>0</v>
      </c>
      <c r="R19" s="44">
        <v>0</v>
      </c>
      <c r="S19" s="44">
        <v>0</v>
      </c>
      <c r="T19" s="44">
        <v>0</v>
      </c>
      <c r="U19" s="44">
        <v>0</v>
      </c>
      <c r="V19" s="44">
        <v>0</v>
      </c>
      <c r="W19" s="44">
        <v>0</v>
      </c>
      <c r="X19" s="44">
        <v>0</v>
      </c>
      <c r="Y19" s="44">
        <v>0</v>
      </c>
      <c r="Z19" s="44">
        <v>0</v>
      </c>
      <c r="AA19" s="44">
        <v>0</v>
      </c>
      <c r="AB19" s="44">
        <v>0</v>
      </c>
      <c r="AC19" s="44">
        <v>0</v>
      </c>
      <c r="AD19" s="44">
        <v>0</v>
      </c>
      <c r="AE19" s="44">
        <v>0</v>
      </c>
      <c r="AF19" s="44">
        <v>0</v>
      </c>
      <c r="AG19" s="44">
        <v>0</v>
      </c>
      <c r="AH19" s="44">
        <v>0</v>
      </c>
    </row>
    <row r="20" spans="2:34" x14ac:dyDescent="0.3">
      <c r="B20" s="8" t="s">
        <v>25</v>
      </c>
      <c r="C20" s="11" t="s">
        <v>126</v>
      </c>
      <c r="D20" s="44">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4">
        <v>0</v>
      </c>
      <c r="AA20" s="44">
        <v>0</v>
      </c>
      <c r="AB20" s="44">
        <v>0</v>
      </c>
      <c r="AC20" s="44">
        <v>0</v>
      </c>
      <c r="AD20" s="44">
        <v>0</v>
      </c>
      <c r="AE20" s="44">
        <v>0</v>
      </c>
      <c r="AF20" s="44">
        <v>0</v>
      </c>
      <c r="AG20" s="44">
        <v>0</v>
      </c>
      <c r="AH20" s="44">
        <v>0</v>
      </c>
    </row>
    <row r="21" spans="2:34" ht="49.5" x14ac:dyDescent="0.3">
      <c r="B21" s="8" t="s">
        <v>26</v>
      </c>
      <c r="C21" s="11" t="s">
        <v>127</v>
      </c>
      <c r="D21" s="44">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44">
        <v>0</v>
      </c>
      <c r="Y21" s="44">
        <v>0</v>
      </c>
      <c r="Z21" s="44">
        <v>0</v>
      </c>
      <c r="AA21" s="44">
        <v>0</v>
      </c>
      <c r="AB21" s="44">
        <v>0</v>
      </c>
      <c r="AC21" s="44">
        <v>0</v>
      </c>
      <c r="AD21" s="44">
        <v>0</v>
      </c>
      <c r="AE21" s="44">
        <v>0</v>
      </c>
      <c r="AF21" s="44">
        <v>0</v>
      </c>
      <c r="AG21" s="44">
        <v>0</v>
      </c>
      <c r="AH21" s="44">
        <v>0</v>
      </c>
    </row>
    <row r="22" spans="2:34" x14ac:dyDescent="0.3">
      <c r="B22" s="8" t="s">
        <v>27</v>
      </c>
      <c r="C22" s="11" t="s">
        <v>128</v>
      </c>
      <c r="D22" s="44">
        <v>0</v>
      </c>
      <c r="E22" s="44">
        <v>0</v>
      </c>
      <c r="F22" s="45"/>
      <c r="G22" s="44">
        <v>0</v>
      </c>
      <c r="H22" s="44">
        <v>0</v>
      </c>
      <c r="I22" s="44">
        <v>0</v>
      </c>
      <c r="J22" s="44">
        <v>0</v>
      </c>
      <c r="K22" s="45"/>
      <c r="L22" s="44">
        <v>0</v>
      </c>
      <c r="M22" s="44">
        <v>0</v>
      </c>
      <c r="N22" s="44">
        <v>0</v>
      </c>
      <c r="O22" s="45"/>
      <c r="P22" s="44">
        <v>0</v>
      </c>
      <c r="Q22" s="44">
        <v>0</v>
      </c>
      <c r="R22" s="44">
        <v>0</v>
      </c>
      <c r="S22" s="45"/>
      <c r="T22" s="44">
        <v>0</v>
      </c>
      <c r="U22" s="44">
        <v>0</v>
      </c>
      <c r="V22" s="44">
        <v>0</v>
      </c>
      <c r="W22" s="45"/>
      <c r="X22" s="44">
        <v>0</v>
      </c>
      <c r="Y22" s="44">
        <v>0</v>
      </c>
      <c r="Z22" s="44">
        <v>0</v>
      </c>
      <c r="AA22" s="45"/>
      <c r="AB22" s="44">
        <v>0</v>
      </c>
      <c r="AC22" s="44">
        <v>0</v>
      </c>
      <c r="AD22" s="44">
        <v>0</v>
      </c>
      <c r="AE22" s="45"/>
      <c r="AF22" s="44">
        <v>0</v>
      </c>
      <c r="AG22" s="44">
        <v>0</v>
      </c>
      <c r="AH22" s="44">
        <v>0</v>
      </c>
    </row>
    <row r="23" spans="2:34" x14ac:dyDescent="0.3">
      <c r="B23" s="8" t="s">
        <v>28</v>
      </c>
      <c r="C23" s="11" t="s">
        <v>129</v>
      </c>
      <c r="D23" s="44">
        <v>0</v>
      </c>
      <c r="E23" s="44">
        <v>0</v>
      </c>
      <c r="F23" s="44">
        <v>0</v>
      </c>
      <c r="G23" s="44">
        <v>0</v>
      </c>
      <c r="H23" s="44">
        <v>0</v>
      </c>
      <c r="I23" s="44">
        <v>0</v>
      </c>
      <c r="J23" s="44">
        <v>0</v>
      </c>
      <c r="K23" s="44">
        <v>0</v>
      </c>
      <c r="L23" s="44">
        <v>0</v>
      </c>
      <c r="M23" s="44">
        <v>0</v>
      </c>
      <c r="N23" s="44">
        <v>0</v>
      </c>
      <c r="O23" s="44">
        <v>0</v>
      </c>
      <c r="P23" s="44">
        <v>0</v>
      </c>
      <c r="Q23" s="44">
        <v>0</v>
      </c>
      <c r="R23" s="44">
        <v>0</v>
      </c>
      <c r="S23" s="44">
        <v>0</v>
      </c>
      <c r="T23" s="44">
        <v>0</v>
      </c>
      <c r="U23" s="44">
        <v>0</v>
      </c>
      <c r="V23" s="44">
        <v>0</v>
      </c>
      <c r="W23" s="44">
        <v>0</v>
      </c>
      <c r="X23" s="44">
        <v>0</v>
      </c>
      <c r="Y23" s="44">
        <v>0</v>
      </c>
      <c r="Z23" s="44">
        <v>0</v>
      </c>
      <c r="AA23" s="44">
        <v>0</v>
      </c>
      <c r="AB23" s="44">
        <v>0</v>
      </c>
      <c r="AC23" s="44">
        <v>0</v>
      </c>
      <c r="AD23" s="44">
        <v>0</v>
      </c>
      <c r="AE23" s="44">
        <v>0</v>
      </c>
      <c r="AF23" s="44">
        <v>0</v>
      </c>
      <c r="AG23" s="44">
        <v>0</v>
      </c>
      <c r="AH23" s="44">
        <v>0</v>
      </c>
    </row>
    <row r="24" spans="2:34" x14ac:dyDescent="0.3">
      <c r="B24" s="8" t="s">
        <v>29</v>
      </c>
      <c r="C24" s="11" t="s">
        <v>126</v>
      </c>
      <c r="D24" s="44">
        <v>0</v>
      </c>
      <c r="E24" s="44">
        <v>0</v>
      </c>
      <c r="F24" s="44">
        <v>0</v>
      </c>
      <c r="G24" s="44">
        <v>0</v>
      </c>
      <c r="H24" s="44">
        <v>0</v>
      </c>
      <c r="I24" s="44">
        <v>0</v>
      </c>
      <c r="J24" s="44">
        <v>0</v>
      </c>
      <c r="K24" s="44">
        <v>0</v>
      </c>
      <c r="L24" s="44">
        <v>0</v>
      </c>
      <c r="M24" s="44">
        <v>0</v>
      </c>
      <c r="N24" s="44">
        <v>0</v>
      </c>
      <c r="O24" s="44">
        <v>0</v>
      </c>
      <c r="P24" s="44">
        <v>0</v>
      </c>
      <c r="Q24" s="44">
        <v>0</v>
      </c>
      <c r="R24" s="44">
        <v>0</v>
      </c>
      <c r="S24" s="44">
        <v>0</v>
      </c>
      <c r="T24" s="44">
        <v>0</v>
      </c>
      <c r="U24" s="44">
        <v>0</v>
      </c>
      <c r="V24" s="44">
        <v>0</v>
      </c>
      <c r="W24" s="44">
        <v>0</v>
      </c>
      <c r="X24" s="44">
        <v>0</v>
      </c>
      <c r="Y24" s="44">
        <v>0</v>
      </c>
      <c r="Z24" s="44">
        <v>0</v>
      </c>
      <c r="AA24" s="44">
        <v>0</v>
      </c>
      <c r="AB24" s="44">
        <v>0</v>
      </c>
      <c r="AC24" s="44">
        <v>0</v>
      </c>
      <c r="AD24" s="44">
        <v>0</v>
      </c>
      <c r="AE24" s="44">
        <v>0</v>
      </c>
      <c r="AF24" s="44">
        <v>0</v>
      </c>
      <c r="AG24" s="44">
        <v>0</v>
      </c>
      <c r="AH24" s="44">
        <v>0</v>
      </c>
    </row>
    <row r="25" spans="2:34" ht="49.5" x14ac:dyDescent="0.3">
      <c r="B25" s="10" t="s">
        <v>30</v>
      </c>
      <c r="C25" s="11" t="s">
        <v>127</v>
      </c>
      <c r="D25" s="44">
        <v>0</v>
      </c>
      <c r="E25" s="44">
        <v>0</v>
      </c>
      <c r="F25" s="44">
        <v>0</v>
      </c>
      <c r="G25" s="44">
        <v>0</v>
      </c>
      <c r="H25" s="44">
        <v>0</v>
      </c>
      <c r="I25" s="44">
        <v>0</v>
      </c>
      <c r="J25" s="44">
        <v>0</v>
      </c>
      <c r="K25" s="44">
        <v>0</v>
      </c>
      <c r="L25" s="44">
        <v>0</v>
      </c>
      <c r="M25" s="44">
        <v>0</v>
      </c>
      <c r="N25" s="44">
        <v>0</v>
      </c>
      <c r="O25" s="44">
        <v>0</v>
      </c>
      <c r="P25" s="44">
        <v>0</v>
      </c>
      <c r="Q25" s="44">
        <v>0</v>
      </c>
      <c r="R25" s="44">
        <v>0</v>
      </c>
      <c r="S25" s="44">
        <v>0</v>
      </c>
      <c r="T25" s="44">
        <v>0</v>
      </c>
      <c r="U25" s="44">
        <v>0</v>
      </c>
      <c r="V25" s="44">
        <v>0</v>
      </c>
      <c r="W25" s="44">
        <v>0</v>
      </c>
      <c r="X25" s="44">
        <v>0</v>
      </c>
      <c r="Y25" s="44">
        <v>0</v>
      </c>
      <c r="Z25" s="44">
        <v>0</v>
      </c>
      <c r="AA25" s="44">
        <v>0</v>
      </c>
      <c r="AB25" s="44">
        <v>0</v>
      </c>
      <c r="AC25" s="44">
        <v>0</v>
      </c>
      <c r="AD25" s="44">
        <v>0</v>
      </c>
      <c r="AE25" s="44">
        <v>0</v>
      </c>
      <c r="AF25" s="44">
        <v>0</v>
      </c>
      <c r="AG25" s="44">
        <v>0</v>
      </c>
      <c r="AH25" s="44">
        <v>0</v>
      </c>
    </row>
    <row r="26" spans="2:34" x14ac:dyDescent="0.3">
      <c r="B26" s="28" t="s">
        <v>31</v>
      </c>
      <c r="C26" s="11" t="s">
        <v>128</v>
      </c>
      <c r="D26" s="44">
        <v>0</v>
      </c>
      <c r="E26" s="44">
        <v>0</v>
      </c>
      <c r="F26" s="45"/>
      <c r="G26" s="44">
        <v>0</v>
      </c>
      <c r="H26" s="44">
        <v>0</v>
      </c>
      <c r="I26" s="44">
        <v>0</v>
      </c>
      <c r="J26" s="44">
        <v>0</v>
      </c>
      <c r="K26" s="45"/>
      <c r="L26" s="44">
        <v>0</v>
      </c>
      <c r="M26" s="44">
        <v>0</v>
      </c>
      <c r="N26" s="44">
        <v>0</v>
      </c>
      <c r="O26" s="45"/>
      <c r="P26" s="44">
        <v>0</v>
      </c>
      <c r="Q26" s="44">
        <v>0</v>
      </c>
      <c r="R26" s="44">
        <v>0</v>
      </c>
      <c r="S26" s="45"/>
      <c r="T26" s="44">
        <v>0</v>
      </c>
      <c r="U26" s="44">
        <v>0</v>
      </c>
      <c r="V26" s="44">
        <v>0</v>
      </c>
      <c r="W26" s="45"/>
      <c r="X26" s="44">
        <v>0</v>
      </c>
      <c r="Y26" s="44">
        <v>0</v>
      </c>
      <c r="Z26" s="44">
        <v>0</v>
      </c>
      <c r="AA26" s="45"/>
      <c r="AB26" s="44">
        <v>0</v>
      </c>
      <c r="AC26" s="44">
        <v>0</v>
      </c>
      <c r="AD26" s="44">
        <v>0</v>
      </c>
      <c r="AE26" s="45"/>
      <c r="AF26" s="44">
        <v>0</v>
      </c>
      <c r="AG26" s="44">
        <v>0</v>
      </c>
      <c r="AH26" s="44">
        <v>0</v>
      </c>
    </row>
    <row r="27" spans="2:34" x14ac:dyDescent="0.3">
      <c r="B27" s="8" t="s">
        <v>32</v>
      </c>
      <c r="C27" s="11" t="s">
        <v>130</v>
      </c>
      <c r="D27" s="44">
        <v>0</v>
      </c>
      <c r="E27" s="44">
        <v>0</v>
      </c>
      <c r="F27" s="44">
        <v>0</v>
      </c>
      <c r="G27" s="44">
        <v>0</v>
      </c>
      <c r="H27" s="44">
        <v>0</v>
      </c>
      <c r="I27" s="44">
        <v>0</v>
      </c>
      <c r="J27" s="44">
        <v>0</v>
      </c>
      <c r="K27" s="44">
        <v>0</v>
      </c>
      <c r="L27" s="44">
        <v>0</v>
      </c>
      <c r="M27" s="44">
        <v>0</v>
      </c>
      <c r="N27" s="44">
        <v>0</v>
      </c>
      <c r="O27" s="44">
        <v>0</v>
      </c>
      <c r="P27" s="44">
        <v>0</v>
      </c>
      <c r="Q27" s="44">
        <v>0</v>
      </c>
      <c r="R27" s="44">
        <v>0</v>
      </c>
      <c r="S27" s="44">
        <v>0</v>
      </c>
      <c r="T27" s="44">
        <v>0</v>
      </c>
      <c r="U27" s="44">
        <v>0</v>
      </c>
      <c r="V27" s="44">
        <v>0</v>
      </c>
      <c r="W27" s="44">
        <v>0</v>
      </c>
      <c r="X27" s="44">
        <v>0</v>
      </c>
      <c r="Y27" s="44">
        <v>0</v>
      </c>
      <c r="Z27" s="44">
        <v>0</v>
      </c>
      <c r="AA27" s="44">
        <v>0</v>
      </c>
      <c r="AB27" s="44">
        <v>0</v>
      </c>
      <c r="AC27" s="44">
        <v>0</v>
      </c>
      <c r="AD27" s="44">
        <v>0</v>
      </c>
      <c r="AE27" s="44">
        <v>0</v>
      </c>
      <c r="AF27" s="44">
        <v>0</v>
      </c>
      <c r="AG27" s="44">
        <v>0</v>
      </c>
      <c r="AH27" s="44">
        <v>0</v>
      </c>
    </row>
    <row r="28" spans="2:34" x14ac:dyDescent="0.3">
      <c r="B28" s="8" t="s">
        <v>33</v>
      </c>
      <c r="C28" s="11" t="s">
        <v>126</v>
      </c>
      <c r="D28" s="44">
        <v>0</v>
      </c>
      <c r="E28" s="44">
        <v>0</v>
      </c>
      <c r="F28" s="44">
        <v>0</v>
      </c>
      <c r="G28" s="44">
        <v>0</v>
      </c>
      <c r="H28" s="44">
        <v>0</v>
      </c>
      <c r="I28" s="44">
        <v>0</v>
      </c>
      <c r="J28" s="44">
        <v>0</v>
      </c>
      <c r="K28" s="44">
        <v>0</v>
      </c>
      <c r="L28" s="44">
        <v>0</v>
      </c>
      <c r="M28" s="44">
        <v>0</v>
      </c>
      <c r="N28" s="44">
        <v>0</v>
      </c>
      <c r="O28" s="44">
        <v>0</v>
      </c>
      <c r="P28" s="44">
        <v>0</v>
      </c>
      <c r="Q28" s="44">
        <v>0</v>
      </c>
      <c r="R28" s="44">
        <v>0</v>
      </c>
      <c r="S28" s="44">
        <v>0</v>
      </c>
      <c r="T28" s="44">
        <v>0</v>
      </c>
      <c r="U28" s="44">
        <v>0</v>
      </c>
      <c r="V28" s="44">
        <v>0</v>
      </c>
      <c r="W28" s="44">
        <v>0</v>
      </c>
      <c r="X28" s="44">
        <v>0</v>
      </c>
      <c r="Y28" s="44">
        <v>0</v>
      </c>
      <c r="Z28" s="44">
        <v>0</v>
      </c>
      <c r="AA28" s="44">
        <v>0</v>
      </c>
      <c r="AB28" s="44">
        <v>0</v>
      </c>
      <c r="AC28" s="44">
        <v>0</v>
      </c>
      <c r="AD28" s="44">
        <v>0</v>
      </c>
      <c r="AE28" s="44">
        <v>0</v>
      </c>
      <c r="AF28" s="44">
        <v>0</v>
      </c>
      <c r="AG28" s="44">
        <v>0</v>
      </c>
      <c r="AH28" s="44">
        <v>0</v>
      </c>
    </row>
    <row r="29" spans="2:34" ht="49.5" x14ac:dyDescent="0.3">
      <c r="B29" s="8" t="s">
        <v>34</v>
      </c>
      <c r="C29" s="11" t="s">
        <v>127</v>
      </c>
      <c r="D29" s="44">
        <v>0</v>
      </c>
      <c r="E29" s="44">
        <v>0</v>
      </c>
      <c r="F29" s="44">
        <v>0</v>
      </c>
      <c r="G29" s="44">
        <v>0</v>
      </c>
      <c r="H29" s="44">
        <v>0</v>
      </c>
      <c r="I29" s="44">
        <v>0</v>
      </c>
      <c r="J29" s="44">
        <v>0</v>
      </c>
      <c r="K29" s="44">
        <v>0</v>
      </c>
      <c r="L29" s="44">
        <v>0</v>
      </c>
      <c r="M29" s="44">
        <v>0</v>
      </c>
      <c r="N29" s="44">
        <v>0</v>
      </c>
      <c r="O29" s="44">
        <v>0</v>
      </c>
      <c r="P29" s="44">
        <v>0</v>
      </c>
      <c r="Q29" s="44">
        <v>0</v>
      </c>
      <c r="R29" s="44">
        <v>0</v>
      </c>
      <c r="S29" s="44">
        <v>0</v>
      </c>
      <c r="T29" s="44">
        <v>0</v>
      </c>
      <c r="U29" s="44">
        <v>0</v>
      </c>
      <c r="V29" s="44">
        <v>0</v>
      </c>
      <c r="W29" s="44">
        <v>0</v>
      </c>
      <c r="X29" s="44">
        <v>0</v>
      </c>
      <c r="Y29" s="44">
        <v>0</v>
      </c>
      <c r="Z29" s="44">
        <v>0</v>
      </c>
      <c r="AA29" s="44">
        <v>0</v>
      </c>
      <c r="AB29" s="44">
        <v>0</v>
      </c>
      <c r="AC29" s="44">
        <v>0</v>
      </c>
      <c r="AD29" s="44">
        <v>0</v>
      </c>
      <c r="AE29" s="44">
        <v>0</v>
      </c>
      <c r="AF29" s="44">
        <v>0</v>
      </c>
      <c r="AG29" s="44">
        <v>0</v>
      </c>
      <c r="AH29" s="44">
        <v>0</v>
      </c>
    </row>
    <row r="30" spans="2:34" x14ac:dyDescent="0.3">
      <c r="B30" s="8" t="s">
        <v>35</v>
      </c>
      <c r="C30" s="11" t="s">
        <v>128</v>
      </c>
      <c r="D30" s="44">
        <v>0</v>
      </c>
      <c r="E30" s="44">
        <v>0</v>
      </c>
      <c r="F30" s="45"/>
      <c r="G30" s="44">
        <v>0</v>
      </c>
      <c r="H30" s="44">
        <v>0</v>
      </c>
      <c r="I30" s="44">
        <v>0</v>
      </c>
      <c r="J30" s="44">
        <v>0</v>
      </c>
      <c r="K30" s="45"/>
      <c r="L30" s="44">
        <v>0</v>
      </c>
      <c r="M30" s="44">
        <v>0</v>
      </c>
      <c r="N30" s="44">
        <v>0</v>
      </c>
      <c r="O30" s="45"/>
      <c r="P30" s="44">
        <v>0</v>
      </c>
      <c r="Q30" s="44">
        <v>0</v>
      </c>
      <c r="R30" s="44">
        <v>0</v>
      </c>
      <c r="S30" s="45"/>
      <c r="T30" s="44">
        <v>0</v>
      </c>
      <c r="U30" s="44">
        <v>0</v>
      </c>
      <c r="V30" s="44">
        <v>0</v>
      </c>
      <c r="W30" s="45"/>
      <c r="X30" s="44">
        <v>0</v>
      </c>
      <c r="Y30" s="44">
        <v>0</v>
      </c>
      <c r="Z30" s="44">
        <v>0</v>
      </c>
      <c r="AA30" s="45"/>
      <c r="AB30" s="44">
        <v>0</v>
      </c>
      <c r="AC30" s="44">
        <v>0</v>
      </c>
      <c r="AD30" s="44">
        <v>0</v>
      </c>
      <c r="AE30" s="45"/>
      <c r="AF30" s="44">
        <v>0</v>
      </c>
      <c r="AG30" s="44">
        <v>0</v>
      </c>
      <c r="AH30" s="44">
        <v>0</v>
      </c>
    </row>
    <row r="31" spans="2:34" x14ac:dyDescent="0.3">
      <c r="B31" s="8" t="s">
        <v>36</v>
      </c>
      <c r="C31" s="11" t="s">
        <v>131</v>
      </c>
      <c r="D31" s="44">
        <v>0.35699999999999998</v>
      </c>
      <c r="E31" s="44">
        <v>3.5999999999999997E-2</v>
      </c>
      <c r="F31" s="44">
        <v>0</v>
      </c>
      <c r="G31" s="44">
        <v>0</v>
      </c>
      <c r="H31" s="44">
        <v>1.9E-2</v>
      </c>
      <c r="I31" s="44">
        <v>6.0000000000000001E-3</v>
      </c>
      <c r="J31" s="44">
        <v>5.0000000000000001E-3</v>
      </c>
      <c r="K31" s="44">
        <v>0</v>
      </c>
      <c r="L31" s="44">
        <v>0</v>
      </c>
      <c r="M31" s="44">
        <v>0</v>
      </c>
      <c r="N31" s="44">
        <v>0</v>
      </c>
      <c r="O31" s="44">
        <v>0</v>
      </c>
      <c r="P31" s="44">
        <v>0</v>
      </c>
      <c r="Q31" s="44">
        <v>0</v>
      </c>
      <c r="R31" s="44">
        <v>0</v>
      </c>
      <c r="S31" s="44">
        <v>0</v>
      </c>
      <c r="T31" s="44">
        <v>0</v>
      </c>
      <c r="U31" s="44">
        <v>0</v>
      </c>
      <c r="V31" s="44">
        <v>0</v>
      </c>
      <c r="W31" s="44">
        <v>0</v>
      </c>
      <c r="X31" s="44">
        <v>0</v>
      </c>
      <c r="Y31" s="44">
        <v>0</v>
      </c>
      <c r="Z31" s="44">
        <v>0</v>
      </c>
      <c r="AA31" s="44">
        <v>0</v>
      </c>
      <c r="AB31" s="44">
        <v>0</v>
      </c>
      <c r="AC31" s="44">
        <v>0.36299999999999999</v>
      </c>
      <c r="AD31" s="44">
        <v>4.1000000000000002E-2</v>
      </c>
      <c r="AE31" s="44">
        <v>0</v>
      </c>
      <c r="AF31" s="44">
        <v>0</v>
      </c>
      <c r="AG31" s="44">
        <v>1.9E-2</v>
      </c>
      <c r="AH31" s="44">
        <v>1.7869999999999999</v>
      </c>
    </row>
    <row r="32" spans="2:34" x14ac:dyDescent="0.3">
      <c r="B32" s="8" t="s">
        <v>37</v>
      </c>
      <c r="C32" s="11" t="s">
        <v>132</v>
      </c>
      <c r="D32" s="44">
        <v>0.35699999999999998</v>
      </c>
      <c r="E32" s="44">
        <v>3.5999999999999997E-2</v>
      </c>
      <c r="F32" s="44">
        <v>0</v>
      </c>
      <c r="G32" s="44">
        <v>0</v>
      </c>
      <c r="H32" s="44">
        <v>1.9E-2</v>
      </c>
      <c r="I32" s="44">
        <v>6.0000000000000001E-3</v>
      </c>
      <c r="J32" s="44">
        <v>5.0000000000000001E-3</v>
      </c>
      <c r="K32" s="44">
        <v>0</v>
      </c>
      <c r="L32" s="44">
        <v>0</v>
      </c>
      <c r="M32" s="44">
        <v>0</v>
      </c>
      <c r="N32" s="44">
        <v>0</v>
      </c>
      <c r="O32" s="44">
        <v>0</v>
      </c>
      <c r="P32" s="44">
        <v>0</v>
      </c>
      <c r="Q32" s="44">
        <v>0</v>
      </c>
      <c r="R32" s="44">
        <v>0</v>
      </c>
      <c r="S32" s="44">
        <v>0</v>
      </c>
      <c r="T32" s="44">
        <v>0</v>
      </c>
      <c r="U32" s="44">
        <v>0</v>
      </c>
      <c r="V32" s="44">
        <v>0</v>
      </c>
      <c r="W32" s="44">
        <v>0</v>
      </c>
      <c r="X32" s="44">
        <v>0</v>
      </c>
      <c r="Y32" s="44">
        <v>0</v>
      </c>
      <c r="Z32" s="44">
        <v>0</v>
      </c>
      <c r="AA32" s="44">
        <v>0</v>
      </c>
      <c r="AB32" s="44">
        <v>0</v>
      </c>
      <c r="AC32" s="44">
        <v>0.36299999999999999</v>
      </c>
      <c r="AD32" s="44">
        <v>4.1000000000000002E-2</v>
      </c>
      <c r="AE32" s="44">
        <v>0</v>
      </c>
      <c r="AF32" s="44">
        <v>0</v>
      </c>
      <c r="AG32" s="44">
        <v>1.9E-2</v>
      </c>
      <c r="AH32" s="44">
        <v>1.7869999999999999</v>
      </c>
    </row>
    <row r="33" spans="2:34" ht="49.5" x14ac:dyDescent="0.3">
      <c r="B33" s="10" t="s">
        <v>38</v>
      </c>
      <c r="C33" s="11" t="s">
        <v>133</v>
      </c>
      <c r="D33" s="44">
        <v>0</v>
      </c>
      <c r="E33" s="44">
        <v>0</v>
      </c>
      <c r="F33" s="44">
        <v>0</v>
      </c>
      <c r="G33" s="44">
        <v>0</v>
      </c>
      <c r="H33" s="44">
        <v>0</v>
      </c>
      <c r="I33" s="44">
        <v>0</v>
      </c>
      <c r="J33" s="44">
        <v>0</v>
      </c>
      <c r="K33" s="44">
        <v>0</v>
      </c>
      <c r="L33" s="44">
        <v>0</v>
      </c>
      <c r="M33" s="44">
        <v>0</v>
      </c>
      <c r="N33" s="44">
        <v>0</v>
      </c>
      <c r="O33" s="44">
        <v>0</v>
      </c>
      <c r="P33" s="44">
        <v>0</v>
      </c>
      <c r="Q33" s="44">
        <v>0</v>
      </c>
      <c r="R33" s="44">
        <v>0</v>
      </c>
      <c r="S33" s="44">
        <v>0</v>
      </c>
      <c r="T33" s="44">
        <v>0</v>
      </c>
      <c r="U33" s="44">
        <v>0</v>
      </c>
      <c r="V33" s="44">
        <v>0</v>
      </c>
      <c r="W33" s="44">
        <v>0</v>
      </c>
      <c r="X33" s="44">
        <v>0</v>
      </c>
      <c r="Y33" s="44">
        <v>0</v>
      </c>
      <c r="Z33" s="44">
        <v>0</v>
      </c>
      <c r="AA33" s="44">
        <v>0</v>
      </c>
      <c r="AB33" s="44">
        <v>0</v>
      </c>
      <c r="AC33" s="44">
        <v>0</v>
      </c>
      <c r="AD33" s="44">
        <v>0</v>
      </c>
      <c r="AE33" s="44">
        <v>0</v>
      </c>
      <c r="AF33" s="44">
        <v>0</v>
      </c>
      <c r="AG33" s="44">
        <v>0</v>
      </c>
      <c r="AH33" s="44">
        <v>0</v>
      </c>
    </row>
    <row r="34" spans="2:34" x14ac:dyDescent="0.3">
      <c r="B34" s="28" t="s">
        <v>42</v>
      </c>
      <c r="C34" s="11" t="s">
        <v>134</v>
      </c>
      <c r="D34" s="44">
        <v>0</v>
      </c>
      <c r="E34" s="44">
        <v>0</v>
      </c>
      <c r="F34" s="45"/>
      <c r="G34" s="44">
        <v>0</v>
      </c>
      <c r="H34" s="44">
        <v>0</v>
      </c>
      <c r="I34" s="44">
        <v>0</v>
      </c>
      <c r="J34" s="44">
        <v>0</v>
      </c>
      <c r="K34" s="45"/>
      <c r="L34" s="44">
        <v>0</v>
      </c>
      <c r="M34" s="44">
        <v>0</v>
      </c>
      <c r="N34" s="44">
        <v>0</v>
      </c>
      <c r="O34" s="45"/>
      <c r="P34" s="44">
        <v>0</v>
      </c>
      <c r="Q34" s="44">
        <v>0</v>
      </c>
      <c r="R34" s="44">
        <v>0</v>
      </c>
      <c r="S34" s="45"/>
      <c r="T34" s="44">
        <v>0</v>
      </c>
      <c r="U34" s="44">
        <v>0</v>
      </c>
      <c r="V34" s="44">
        <v>0</v>
      </c>
      <c r="W34" s="45"/>
      <c r="X34" s="44">
        <v>0</v>
      </c>
      <c r="Y34" s="44">
        <v>0</v>
      </c>
      <c r="Z34" s="44">
        <v>0</v>
      </c>
      <c r="AA34" s="45"/>
      <c r="AB34" s="44">
        <v>0</v>
      </c>
      <c r="AC34" s="44">
        <v>0</v>
      </c>
      <c r="AD34" s="44">
        <v>0</v>
      </c>
      <c r="AE34" s="45"/>
      <c r="AF34" s="44">
        <v>0</v>
      </c>
      <c r="AG34" s="44">
        <v>0</v>
      </c>
      <c r="AH34" s="44">
        <v>0</v>
      </c>
    </row>
    <row r="35" spans="2:34" x14ac:dyDescent="0.3">
      <c r="B35" s="8" t="s">
        <v>43</v>
      </c>
      <c r="C35" s="11" t="s">
        <v>135</v>
      </c>
      <c r="D35" s="44">
        <v>19.837</v>
      </c>
      <c r="E35" s="44">
        <v>9.1999999999999998E-2</v>
      </c>
      <c r="F35" s="44">
        <v>9.1999999999999998E-2</v>
      </c>
      <c r="G35" s="44">
        <v>0</v>
      </c>
      <c r="H35" s="44">
        <v>0</v>
      </c>
      <c r="I35" s="44">
        <v>0</v>
      </c>
      <c r="J35" s="44">
        <v>0</v>
      </c>
      <c r="K35" s="44">
        <v>0</v>
      </c>
      <c r="L35" s="44">
        <v>0</v>
      </c>
      <c r="M35" s="45"/>
      <c r="N35" s="45"/>
      <c r="O35" s="45"/>
      <c r="P35" s="45"/>
      <c r="Q35" s="44">
        <v>0</v>
      </c>
      <c r="R35" s="44">
        <v>0</v>
      </c>
      <c r="S35" s="44">
        <v>0</v>
      </c>
      <c r="T35" s="44">
        <v>0</v>
      </c>
      <c r="U35" s="45"/>
      <c r="V35" s="45"/>
      <c r="W35" s="45"/>
      <c r="X35" s="45"/>
      <c r="Y35" s="45"/>
      <c r="Z35" s="45"/>
      <c r="AA35" s="45"/>
      <c r="AB35" s="45"/>
      <c r="AC35" s="44">
        <v>19.837</v>
      </c>
      <c r="AD35" s="44">
        <v>9.1999999999999998E-2</v>
      </c>
      <c r="AE35" s="44">
        <v>9.1999999999999998E-2</v>
      </c>
      <c r="AF35" s="44">
        <v>0</v>
      </c>
      <c r="AG35" s="44">
        <v>0</v>
      </c>
      <c r="AH35" s="44">
        <v>34.661000000000001</v>
      </c>
    </row>
    <row r="36" spans="2:34" ht="33" x14ac:dyDescent="0.3">
      <c r="B36" s="8" t="s">
        <v>44</v>
      </c>
      <c r="C36" s="11" t="s">
        <v>136</v>
      </c>
      <c r="D36" s="44">
        <v>19.515000000000001</v>
      </c>
      <c r="E36" s="44">
        <v>9.1999999999999998E-2</v>
      </c>
      <c r="F36" s="44">
        <v>9.1999999999999998E-2</v>
      </c>
      <c r="G36" s="44">
        <v>0</v>
      </c>
      <c r="H36" s="44">
        <v>0</v>
      </c>
      <c r="I36" s="44">
        <v>0</v>
      </c>
      <c r="J36" s="44">
        <v>0</v>
      </c>
      <c r="K36" s="44">
        <v>0</v>
      </c>
      <c r="L36" s="44">
        <v>0</v>
      </c>
      <c r="M36" s="45"/>
      <c r="N36" s="45"/>
      <c r="O36" s="45"/>
      <c r="P36" s="45"/>
      <c r="Q36" s="44">
        <v>0</v>
      </c>
      <c r="R36" s="44">
        <v>0</v>
      </c>
      <c r="S36" s="44">
        <v>0</v>
      </c>
      <c r="T36" s="44">
        <v>0</v>
      </c>
      <c r="U36" s="45"/>
      <c r="V36" s="45"/>
      <c r="W36" s="45"/>
      <c r="X36" s="45"/>
      <c r="Y36" s="45"/>
      <c r="Z36" s="45"/>
      <c r="AA36" s="45"/>
      <c r="AB36" s="45"/>
      <c r="AC36" s="44">
        <v>19.515000000000001</v>
      </c>
      <c r="AD36" s="44">
        <v>9.1999999999999998E-2</v>
      </c>
      <c r="AE36" s="44">
        <v>9.1999999999999998E-2</v>
      </c>
      <c r="AF36" s="44">
        <v>0</v>
      </c>
      <c r="AG36" s="44">
        <v>0</v>
      </c>
      <c r="AH36" s="44">
        <v>19.515000000000001</v>
      </c>
    </row>
    <row r="37" spans="2:34" x14ac:dyDescent="0.3">
      <c r="B37" s="8" t="s">
        <v>45</v>
      </c>
      <c r="C37" s="11" t="s">
        <v>137</v>
      </c>
      <c r="D37" s="44">
        <v>0.158</v>
      </c>
      <c r="E37" s="44">
        <v>0</v>
      </c>
      <c r="F37" s="44">
        <v>0</v>
      </c>
      <c r="G37" s="44">
        <v>0</v>
      </c>
      <c r="H37" s="44">
        <v>0</v>
      </c>
      <c r="I37" s="44">
        <v>0</v>
      </c>
      <c r="J37" s="44">
        <v>0</v>
      </c>
      <c r="K37" s="44">
        <v>0</v>
      </c>
      <c r="L37" s="44">
        <v>0</v>
      </c>
      <c r="M37" s="45"/>
      <c r="N37" s="45"/>
      <c r="O37" s="45"/>
      <c r="P37" s="45"/>
      <c r="Q37" s="44">
        <v>0</v>
      </c>
      <c r="R37" s="44">
        <v>0</v>
      </c>
      <c r="S37" s="44">
        <v>0</v>
      </c>
      <c r="T37" s="44">
        <v>0</v>
      </c>
      <c r="U37" s="45"/>
      <c r="V37" s="45"/>
      <c r="W37" s="45"/>
      <c r="X37" s="45"/>
      <c r="Y37" s="45"/>
      <c r="Z37" s="45"/>
      <c r="AA37" s="45"/>
      <c r="AB37" s="45"/>
      <c r="AC37" s="44">
        <v>0.158</v>
      </c>
      <c r="AD37" s="44">
        <v>0</v>
      </c>
      <c r="AE37" s="44">
        <v>0</v>
      </c>
      <c r="AF37" s="44">
        <v>0</v>
      </c>
      <c r="AG37" s="44">
        <v>0</v>
      </c>
      <c r="AH37" s="44">
        <v>0.158</v>
      </c>
    </row>
    <row r="38" spans="2:34" x14ac:dyDescent="0.3">
      <c r="B38" s="8" t="s">
        <v>46</v>
      </c>
      <c r="C38" s="11" t="s">
        <v>138</v>
      </c>
      <c r="D38" s="44">
        <v>0.16500000000000001</v>
      </c>
      <c r="E38" s="44">
        <v>0</v>
      </c>
      <c r="F38" s="44">
        <v>0</v>
      </c>
      <c r="G38" s="44">
        <v>0</v>
      </c>
      <c r="H38" s="44">
        <v>0</v>
      </c>
      <c r="I38" s="45"/>
      <c r="J38" s="45"/>
      <c r="K38" s="45"/>
      <c r="L38" s="45"/>
      <c r="M38" s="45"/>
      <c r="N38" s="45"/>
      <c r="O38" s="45"/>
      <c r="P38" s="45"/>
      <c r="Q38" s="45"/>
      <c r="R38" s="45"/>
      <c r="S38" s="45"/>
      <c r="T38" s="45"/>
      <c r="U38" s="45"/>
      <c r="V38" s="45"/>
      <c r="W38" s="45"/>
      <c r="X38" s="45"/>
      <c r="Y38" s="45"/>
      <c r="Z38" s="45"/>
      <c r="AA38" s="45"/>
      <c r="AB38" s="45"/>
      <c r="AC38" s="44">
        <v>0.16500000000000001</v>
      </c>
      <c r="AD38" s="44">
        <v>0</v>
      </c>
      <c r="AE38" s="44">
        <v>0</v>
      </c>
      <c r="AF38" s="44">
        <v>0</v>
      </c>
      <c r="AG38" s="44">
        <v>0</v>
      </c>
      <c r="AH38" s="44">
        <v>0.16500000000000001</v>
      </c>
    </row>
    <row r="39" spans="2:34" x14ac:dyDescent="0.3">
      <c r="B39" s="8" t="s">
        <v>47</v>
      </c>
      <c r="C39" s="11" t="s">
        <v>139</v>
      </c>
      <c r="D39" s="44">
        <v>0</v>
      </c>
      <c r="E39" s="44">
        <v>0</v>
      </c>
      <c r="F39" s="44">
        <v>0</v>
      </c>
      <c r="G39" s="44">
        <v>0</v>
      </c>
      <c r="H39" s="44">
        <v>0</v>
      </c>
      <c r="I39" s="44">
        <v>0</v>
      </c>
      <c r="J39" s="44">
        <v>0</v>
      </c>
      <c r="K39" s="44">
        <v>0</v>
      </c>
      <c r="L39" s="44">
        <v>0</v>
      </c>
      <c r="M39" s="44">
        <v>0</v>
      </c>
      <c r="N39" s="44">
        <v>0</v>
      </c>
      <c r="O39" s="44">
        <v>0</v>
      </c>
      <c r="P39" s="44">
        <v>0</v>
      </c>
      <c r="Q39" s="44">
        <v>0</v>
      </c>
      <c r="R39" s="44">
        <v>0</v>
      </c>
      <c r="S39" s="44">
        <v>0</v>
      </c>
      <c r="T39" s="44">
        <v>0</v>
      </c>
      <c r="U39" s="44">
        <v>0</v>
      </c>
      <c r="V39" s="44">
        <v>0</v>
      </c>
      <c r="W39" s="44">
        <v>0</v>
      </c>
      <c r="X39" s="44">
        <v>0</v>
      </c>
      <c r="Y39" s="44">
        <v>0</v>
      </c>
      <c r="Z39" s="44">
        <v>0</v>
      </c>
      <c r="AA39" s="44">
        <v>0</v>
      </c>
      <c r="AB39" s="44">
        <v>0</v>
      </c>
      <c r="AC39" s="44">
        <v>0</v>
      </c>
      <c r="AD39" s="44">
        <v>0</v>
      </c>
      <c r="AE39" s="44">
        <v>0</v>
      </c>
      <c r="AF39" s="44">
        <v>0</v>
      </c>
      <c r="AG39" s="44">
        <v>0</v>
      </c>
      <c r="AH39" s="44">
        <v>4.9000000000000002E-2</v>
      </c>
    </row>
    <row r="40" spans="2:34" x14ac:dyDescent="0.3">
      <c r="B40" s="8" t="s">
        <v>48</v>
      </c>
      <c r="C40" s="11" t="s">
        <v>140</v>
      </c>
      <c r="D40" s="44">
        <v>0</v>
      </c>
      <c r="E40" s="44">
        <v>0</v>
      </c>
      <c r="F40" s="44">
        <v>0</v>
      </c>
      <c r="G40" s="44">
        <v>0</v>
      </c>
      <c r="H40" s="44">
        <v>0</v>
      </c>
      <c r="I40" s="44">
        <v>0</v>
      </c>
      <c r="J40" s="44">
        <v>0</v>
      </c>
      <c r="K40" s="44">
        <v>0</v>
      </c>
      <c r="L40" s="44">
        <v>0</v>
      </c>
      <c r="M40" s="44">
        <v>0</v>
      </c>
      <c r="N40" s="44">
        <v>0</v>
      </c>
      <c r="O40" s="44">
        <v>0</v>
      </c>
      <c r="P40" s="44">
        <v>0</v>
      </c>
      <c r="Q40" s="44">
        <v>0</v>
      </c>
      <c r="R40" s="44">
        <v>0</v>
      </c>
      <c r="S40" s="44">
        <v>0</v>
      </c>
      <c r="T40" s="44">
        <v>0</v>
      </c>
      <c r="U40" s="44">
        <v>0</v>
      </c>
      <c r="V40" s="44">
        <v>0</v>
      </c>
      <c r="W40" s="44">
        <v>0</v>
      </c>
      <c r="X40" s="44">
        <v>0</v>
      </c>
      <c r="Y40" s="44">
        <v>0</v>
      </c>
      <c r="Z40" s="44">
        <v>0</v>
      </c>
      <c r="AA40" s="44">
        <v>0</v>
      </c>
      <c r="AB40" s="44">
        <v>0</v>
      </c>
      <c r="AC40" s="44">
        <v>0</v>
      </c>
      <c r="AD40" s="44">
        <v>0</v>
      </c>
      <c r="AE40" s="44">
        <v>0</v>
      </c>
      <c r="AF40" s="44">
        <v>0</v>
      </c>
      <c r="AG40" s="44">
        <v>0</v>
      </c>
      <c r="AH40" s="44">
        <v>0</v>
      </c>
    </row>
    <row r="41" spans="2:34" ht="33" x14ac:dyDescent="0.3">
      <c r="B41" s="10" t="s">
        <v>49</v>
      </c>
      <c r="C41" s="11" t="s">
        <v>141</v>
      </c>
      <c r="D41" s="44">
        <v>0</v>
      </c>
      <c r="E41" s="44">
        <v>0</v>
      </c>
      <c r="F41" s="44">
        <v>0</v>
      </c>
      <c r="G41" s="44">
        <v>0</v>
      </c>
      <c r="H41" s="44">
        <v>0</v>
      </c>
      <c r="I41" s="44">
        <v>0</v>
      </c>
      <c r="J41" s="44">
        <v>0</v>
      </c>
      <c r="K41" s="44">
        <v>0</v>
      </c>
      <c r="L41" s="44">
        <v>0</v>
      </c>
      <c r="M41" s="44">
        <v>0</v>
      </c>
      <c r="N41" s="44">
        <v>0</v>
      </c>
      <c r="O41" s="44">
        <v>0</v>
      </c>
      <c r="P41" s="44">
        <v>0</v>
      </c>
      <c r="Q41" s="44">
        <v>0</v>
      </c>
      <c r="R41" s="44">
        <v>0</v>
      </c>
      <c r="S41" s="44">
        <v>0</v>
      </c>
      <c r="T41" s="44">
        <v>0</v>
      </c>
      <c r="U41" s="44">
        <v>0</v>
      </c>
      <c r="V41" s="44">
        <v>0</v>
      </c>
      <c r="W41" s="44">
        <v>0</v>
      </c>
      <c r="X41" s="44">
        <v>0</v>
      </c>
      <c r="Y41" s="44">
        <v>0</v>
      </c>
      <c r="Z41" s="44">
        <v>0</v>
      </c>
      <c r="AA41" s="44">
        <v>0</v>
      </c>
      <c r="AB41" s="44">
        <v>0</v>
      </c>
      <c r="AC41" s="44">
        <v>0</v>
      </c>
      <c r="AD41" s="44">
        <v>0</v>
      </c>
      <c r="AE41" s="44">
        <v>0</v>
      </c>
      <c r="AF41" s="44">
        <v>0</v>
      </c>
      <c r="AG41" s="44">
        <v>0</v>
      </c>
      <c r="AH41" s="44">
        <v>4.9000000000000002E-2</v>
      </c>
    </row>
    <row r="42" spans="2:34" ht="33" x14ac:dyDescent="0.3">
      <c r="B42" s="28" t="s">
        <v>50</v>
      </c>
      <c r="C42" s="11" t="s">
        <v>142</v>
      </c>
      <c r="D42" s="44">
        <v>0</v>
      </c>
      <c r="E42" s="44">
        <v>0</v>
      </c>
      <c r="F42" s="44">
        <v>0</v>
      </c>
      <c r="G42" s="44">
        <v>0</v>
      </c>
      <c r="H42" s="44">
        <v>0</v>
      </c>
      <c r="I42" s="44">
        <v>0</v>
      </c>
      <c r="J42" s="44">
        <v>0</v>
      </c>
      <c r="K42" s="44">
        <v>0</v>
      </c>
      <c r="L42" s="44">
        <v>0</v>
      </c>
      <c r="M42" s="44">
        <v>0</v>
      </c>
      <c r="N42" s="44">
        <v>0</v>
      </c>
      <c r="O42" s="44">
        <v>0</v>
      </c>
      <c r="P42" s="44">
        <v>0</v>
      </c>
      <c r="Q42" s="44">
        <v>0</v>
      </c>
      <c r="R42" s="44">
        <v>0</v>
      </c>
      <c r="S42" s="44">
        <v>0</v>
      </c>
      <c r="T42" s="44">
        <v>0</v>
      </c>
      <c r="U42" s="44">
        <v>0</v>
      </c>
      <c r="V42" s="44">
        <v>0</v>
      </c>
      <c r="W42" s="44">
        <v>0</v>
      </c>
      <c r="X42" s="44">
        <v>0</v>
      </c>
      <c r="Y42" s="44">
        <v>0</v>
      </c>
      <c r="Z42" s="44">
        <v>0</v>
      </c>
      <c r="AA42" s="44">
        <v>0</v>
      </c>
      <c r="AB42" s="44">
        <v>0</v>
      </c>
      <c r="AC42" s="44">
        <v>0</v>
      </c>
      <c r="AD42" s="44">
        <v>0</v>
      </c>
      <c r="AE42" s="44">
        <v>0</v>
      </c>
      <c r="AF42" s="44">
        <v>0</v>
      </c>
      <c r="AG42" s="44">
        <v>0</v>
      </c>
      <c r="AH42" s="44">
        <v>0</v>
      </c>
    </row>
    <row r="43" spans="2:34" s="27" customFormat="1" x14ac:dyDescent="0.3">
      <c r="B43" s="33">
        <v>320</v>
      </c>
      <c r="C43" s="34" t="s">
        <v>72</v>
      </c>
      <c r="D43" s="46">
        <f>D12</f>
        <v>21.283000000000001</v>
      </c>
      <c r="E43" s="46">
        <f t="shared" ref="E43:AG43" si="0">E12</f>
        <v>0.129</v>
      </c>
      <c r="F43" s="46">
        <f t="shared" si="0"/>
        <v>9.1999999999999998E-2</v>
      </c>
      <c r="G43" s="46">
        <f t="shared" si="0"/>
        <v>0</v>
      </c>
      <c r="H43" s="46">
        <f t="shared" si="0"/>
        <v>1.9E-2</v>
      </c>
      <c r="I43" s="46">
        <f t="shared" si="0"/>
        <v>6.0000000000000001E-3</v>
      </c>
      <c r="J43" s="46">
        <f t="shared" si="0"/>
        <v>5.0000000000000001E-3</v>
      </c>
      <c r="K43" s="46">
        <f t="shared" si="0"/>
        <v>0</v>
      </c>
      <c r="L43" s="46">
        <f t="shared" si="0"/>
        <v>0</v>
      </c>
      <c r="M43" s="46">
        <f t="shared" si="0"/>
        <v>0</v>
      </c>
      <c r="N43" s="46">
        <f t="shared" si="0"/>
        <v>0</v>
      </c>
      <c r="O43" s="46">
        <f t="shared" si="0"/>
        <v>0</v>
      </c>
      <c r="P43" s="46">
        <f t="shared" si="0"/>
        <v>0</v>
      </c>
      <c r="Q43" s="46">
        <f t="shared" si="0"/>
        <v>0</v>
      </c>
      <c r="R43" s="46">
        <f t="shared" si="0"/>
        <v>0</v>
      </c>
      <c r="S43" s="46">
        <f t="shared" si="0"/>
        <v>0</v>
      </c>
      <c r="T43" s="46">
        <f t="shared" si="0"/>
        <v>0</v>
      </c>
      <c r="U43" s="46">
        <f t="shared" si="0"/>
        <v>0</v>
      </c>
      <c r="V43" s="46">
        <f t="shared" si="0"/>
        <v>0</v>
      </c>
      <c r="W43" s="46">
        <f t="shared" si="0"/>
        <v>0</v>
      </c>
      <c r="X43" s="46">
        <f t="shared" si="0"/>
        <v>0</v>
      </c>
      <c r="Y43" s="46">
        <f t="shared" si="0"/>
        <v>0</v>
      </c>
      <c r="Z43" s="46">
        <f t="shared" si="0"/>
        <v>0</v>
      </c>
      <c r="AA43" s="46">
        <f t="shared" si="0"/>
        <v>0</v>
      </c>
      <c r="AB43" s="46">
        <f t="shared" si="0"/>
        <v>0</v>
      </c>
      <c r="AC43" s="46">
        <f t="shared" si="0"/>
        <v>21.288</v>
      </c>
      <c r="AD43" s="46">
        <f t="shared" si="0"/>
        <v>0.13400000000000001</v>
      </c>
      <c r="AE43" s="46">
        <f t="shared" si="0"/>
        <v>9.1999999999999998E-2</v>
      </c>
      <c r="AF43" s="46">
        <f t="shared" si="0"/>
        <v>0</v>
      </c>
      <c r="AG43" s="46">
        <f t="shared" si="0"/>
        <v>1.9E-2</v>
      </c>
      <c r="AH43" s="46">
        <v>51.896000000000001</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algorithmName="SHA-512" hashValue="Krb7l0k5T6EjIR4GXRxueqLLLefKcNlMxwGQ+eB38FLzgQZWexhOy5Mo4C/IY5r2IlMcsWlfScW1hwQNdUyIXg==" saltValue="AsnLWfubfAaz3iGuJX8MAA==" spinCount="100000" sheet="1" objects="1" scenarios="1"/>
  <autoFilter ref="C10:AG43" xr:uid="{B05F99FB-F7DC-4023-83A5-7E1E47F3A0D2}"/>
  <mergeCells count="23">
    <mergeCell ref="C6:C9"/>
    <mergeCell ref="D6:H6"/>
    <mergeCell ref="I6:L6"/>
    <mergeCell ref="M6:P6"/>
    <mergeCell ref="Q6:T6"/>
    <mergeCell ref="E8:H8"/>
    <mergeCell ref="J8:L8"/>
    <mergeCell ref="N8:P8"/>
    <mergeCell ref="R8:T8"/>
    <mergeCell ref="AH6:AH9"/>
    <mergeCell ref="D7:H7"/>
    <mergeCell ref="I7:L7"/>
    <mergeCell ref="M7:P7"/>
    <mergeCell ref="Q7:T7"/>
    <mergeCell ref="U7:X7"/>
    <mergeCell ref="Y7:AB7"/>
    <mergeCell ref="AC7:AG7"/>
    <mergeCell ref="U6:X6"/>
    <mergeCell ref="V8:X8"/>
    <mergeCell ref="Z8:AB8"/>
    <mergeCell ref="AD8:AG8"/>
    <mergeCell ref="Y6:AB6"/>
    <mergeCell ref="AC6:AG6"/>
  </mergeCells>
  <pageMargins left="0.7" right="0.7" top="0.75" bottom="0.75" header="0.3" footer="0.3"/>
  <pageSetup paperSize="9" scale="75" orientation="landscape" r:id="rId1"/>
  <ignoredErrors>
    <ignoredError sqref="B11:B4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73C3-AB1A-4262-BF5C-C6F06C8D2F8D}">
  <sheetPr>
    <tabColor rgb="FFB1D7CD"/>
    <pageSetUpPr fitToPage="1"/>
  </sheetPr>
  <dimension ref="B2:AH45"/>
  <sheetViews>
    <sheetView showGridLines="0" zoomScale="70" zoomScaleNormal="70" workbookViewId="0">
      <pane xSplit="3" ySplit="10" topLeftCell="D11" activePane="bottomRight" state="frozen"/>
      <selection activeCell="K45" sqref="K45"/>
      <selection pane="topRight" activeCell="K45" sqref="K45"/>
      <selection pane="bottomLeft" activeCell="K45" sqref="K45"/>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854</v>
      </c>
    </row>
    <row r="3" spans="2:34" x14ac:dyDescent="0.3">
      <c r="B3" s="2" t="str">
        <f>Stichtag</f>
        <v>31.12.2024</v>
      </c>
    </row>
    <row r="5" spans="2:34" ht="14.45" customHeight="1" x14ac:dyDescent="0.3">
      <c r="C5" s="5"/>
      <c r="D5" s="5"/>
      <c r="E5" s="5"/>
      <c r="F5" s="5"/>
      <c r="G5" s="5"/>
      <c r="H5" s="5"/>
      <c r="I5" s="5"/>
      <c r="J5" s="5"/>
      <c r="K5" s="5"/>
      <c r="L5" s="5"/>
      <c r="M5" s="5"/>
      <c r="N5" s="5"/>
      <c r="O5" s="5"/>
      <c r="P5" s="5"/>
      <c r="Q5" s="5"/>
      <c r="R5" s="5"/>
    </row>
    <row r="6" spans="2:34" ht="13.9" customHeight="1" x14ac:dyDescent="0.3">
      <c r="C6" s="91" t="s">
        <v>946</v>
      </c>
      <c r="D6" s="102" t="s">
        <v>70</v>
      </c>
      <c r="E6" s="103"/>
      <c r="F6" s="103"/>
      <c r="G6" s="103"/>
      <c r="H6" s="104"/>
      <c r="I6" s="102" t="s">
        <v>106</v>
      </c>
      <c r="J6" s="103"/>
      <c r="K6" s="103"/>
      <c r="L6" s="104"/>
      <c r="M6" s="102" t="s">
        <v>107</v>
      </c>
      <c r="N6" s="103"/>
      <c r="O6" s="103"/>
      <c r="P6" s="104"/>
      <c r="Q6" s="102" t="s">
        <v>108</v>
      </c>
      <c r="R6" s="103"/>
      <c r="S6" s="103"/>
      <c r="T6" s="104"/>
      <c r="U6" s="102" t="s">
        <v>109</v>
      </c>
      <c r="V6" s="103"/>
      <c r="W6" s="103"/>
      <c r="X6" s="104"/>
      <c r="Y6" s="102" t="s">
        <v>110</v>
      </c>
      <c r="Z6" s="103"/>
      <c r="AA6" s="103"/>
      <c r="AB6" s="104"/>
      <c r="AC6" s="102" t="s">
        <v>111</v>
      </c>
      <c r="AD6" s="103"/>
      <c r="AE6" s="103"/>
      <c r="AF6" s="103"/>
      <c r="AG6" s="104"/>
      <c r="AH6" s="108" t="s">
        <v>850</v>
      </c>
    </row>
    <row r="7" spans="2:34" ht="13.9" customHeight="1" x14ac:dyDescent="0.3">
      <c r="C7" s="92"/>
      <c r="D7" s="111" t="s">
        <v>848</v>
      </c>
      <c r="E7" s="89"/>
      <c r="F7" s="89"/>
      <c r="G7" s="89"/>
      <c r="H7" s="90"/>
      <c r="I7" s="94" t="s">
        <v>848</v>
      </c>
      <c r="J7" s="95"/>
      <c r="K7" s="95"/>
      <c r="L7" s="96"/>
      <c r="M7" s="94" t="s">
        <v>848</v>
      </c>
      <c r="N7" s="95"/>
      <c r="O7" s="95"/>
      <c r="P7" s="96"/>
      <c r="Q7" s="94" t="s">
        <v>848</v>
      </c>
      <c r="R7" s="95"/>
      <c r="S7" s="95"/>
      <c r="T7" s="96"/>
      <c r="U7" s="94" t="s">
        <v>848</v>
      </c>
      <c r="V7" s="95"/>
      <c r="W7" s="95"/>
      <c r="X7" s="96"/>
      <c r="Y7" s="94" t="s">
        <v>848</v>
      </c>
      <c r="Z7" s="95"/>
      <c r="AA7" s="95"/>
      <c r="AB7" s="96"/>
      <c r="AC7" s="111" t="s">
        <v>848</v>
      </c>
      <c r="AD7" s="89"/>
      <c r="AE7" s="89"/>
      <c r="AF7" s="89"/>
      <c r="AG7" s="90"/>
      <c r="AH7" s="109"/>
    </row>
    <row r="8" spans="2:34" ht="33" customHeight="1" x14ac:dyDescent="0.3">
      <c r="C8" s="92"/>
      <c r="D8" s="22"/>
      <c r="E8" s="89" t="s">
        <v>849</v>
      </c>
      <c r="F8" s="89"/>
      <c r="G8" s="89"/>
      <c r="H8" s="90"/>
      <c r="I8" s="22"/>
      <c r="J8" s="100" t="s">
        <v>849</v>
      </c>
      <c r="K8" s="100"/>
      <c r="L8" s="101"/>
      <c r="M8" s="22"/>
      <c r="N8" s="100" t="s">
        <v>849</v>
      </c>
      <c r="O8" s="100"/>
      <c r="P8" s="101"/>
      <c r="Q8" s="22"/>
      <c r="R8" s="100" t="s">
        <v>849</v>
      </c>
      <c r="S8" s="100"/>
      <c r="T8" s="101"/>
      <c r="U8" s="22"/>
      <c r="V8" s="100" t="s">
        <v>849</v>
      </c>
      <c r="W8" s="100"/>
      <c r="X8" s="101"/>
      <c r="Y8" s="22"/>
      <c r="Z8" s="100" t="s">
        <v>849</v>
      </c>
      <c r="AA8" s="100"/>
      <c r="AB8" s="101"/>
      <c r="AC8" s="22"/>
      <c r="AD8" s="89" t="s">
        <v>849</v>
      </c>
      <c r="AE8" s="89"/>
      <c r="AF8" s="89"/>
      <c r="AG8" s="90"/>
      <c r="AH8" s="109"/>
    </row>
    <row r="9" spans="2:34" ht="33" x14ac:dyDescent="0.3">
      <c r="C9" s="93"/>
      <c r="D9" s="23"/>
      <c r="E9" s="13"/>
      <c r="F9" s="14" t="s">
        <v>114</v>
      </c>
      <c r="G9" s="14" t="s">
        <v>115</v>
      </c>
      <c r="H9" s="15" t="s">
        <v>116</v>
      </c>
      <c r="I9" s="23"/>
      <c r="J9" s="13"/>
      <c r="K9" s="13" t="s">
        <v>114</v>
      </c>
      <c r="L9" s="24" t="s">
        <v>116</v>
      </c>
      <c r="M9" s="23"/>
      <c r="N9" s="13"/>
      <c r="O9" s="13" t="s">
        <v>114</v>
      </c>
      <c r="P9" s="24" t="s">
        <v>116</v>
      </c>
      <c r="Q9" s="23"/>
      <c r="R9" s="13"/>
      <c r="S9" s="13" t="s">
        <v>114</v>
      </c>
      <c r="T9" s="24" t="s">
        <v>116</v>
      </c>
      <c r="U9" s="23"/>
      <c r="V9" s="13"/>
      <c r="W9" s="13" t="s">
        <v>114</v>
      </c>
      <c r="X9" s="24" t="s">
        <v>116</v>
      </c>
      <c r="Y9" s="23"/>
      <c r="Z9" s="13"/>
      <c r="AA9" s="13" t="s">
        <v>114</v>
      </c>
      <c r="AB9" s="24" t="s">
        <v>116</v>
      </c>
      <c r="AC9" s="23"/>
      <c r="AD9" s="13"/>
      <c r="AE9" s="14" t="s">
        <v>114</v>
      </c>
      <c r="AF9" s="14" t="s">
        <v>115</v>
      </c>
      <c r="AG9" s="15" t="s">
        <v>116</v>
      </c>
      <c r="AH9" s="110"/>
    </row>
    <row r="10" spans="2:34"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7" customFormat="1" ht="33" x14ac:dyDescent="0.3">
      <c r="B11" s="21" t="s">
        <v>117</v>
      </c>
      <c r="C11" s="26" t="s">
        <v>118</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row>
    <row r="12" spans="2:34" ht="66" x14ac:dyDescent="0.3">
      <c r="B12" s="8" t="s">
        <v>7</v>
      </c>
      <c r="C12" s="11" t="s">
        <v>71</v>
      </c>
      <c r="D12" s="44">
        <v>21.652999999999999</v>
      </c>
      <c r="E12" s="44">
        <v>1.085</v>
      </c>
      <c r="F12" s="44">
        <v>0.66800000000000004</v>
      </c>
      <c r="G12" s="44">
        <v>1E-3</v>
      </c>
      <c r="H12" s="44">
        <v>1E-3</v>
      </c>
      <c r="I12" s="44">
        <v>1E-3</v>
      </c>
      <c r="J12" s="44">
        <v>1E-3</v>
      </c>
      <c r="K12" s="44">
        <v>1E-3</v>
      </c>
      <c r="L12" s="44">
        <v>0</v>
      </c>
      <c r="M12" s="44">
        <v>0</v>
      </c>
      <c r="N12" s="44">
        <v>0</v>
      </c>
      <c r="O12" s="44">
        <v>0</v>
      </c>
      <c r="P12" s="44">
        <v>0</v>
      </c>
      <c r="Q12" s="44">
        <v>0</v>
      </c>
      <c r="R12" s="44">
        <v>0</v>
      </c>
      <c r="S12" s="44">
        <v>0</v>
      </c>
      <c r="T12" s="44">
        <v>0</v>
      </c>
      <c r="U12" s="44">
        <v>0</v>
      </c>
      <c r="V12" s="44">
        <v>0</v>
      </c>
      <c r="W12" s="44">
        <v>0</v>
      </c>
      <c r="X12" s="44">
        <v>0</v>
      </c>
      <c r="Y12" s="44">
        <v>0</v>
      </c>
      <c r="Z12" s="44">
        <v>0</v>
      </c>
      <c r="AA12" s="44">
        <v>0</v>
      </c>
      <c r="AB12" s="44">
        <v>0</v>
      </c>
      <c r="AC12" s="44">
        <v>21.62</v>
      </c>
      <c r="AD12" s="44">
        <v>1.085</v>
      </c>
      <c r="AE12" s="44">
        <v>0.66900000000000004</v>
      </c>
      <c r="AF12" s="44">
        <v>1E-3</v>
      </c>
      <c r="AG12" s="44">
        <v>1E-3</v>
      </c>
      <c r="AH12" s="44">
        <v>44.63</v>
      </c>
    </row>
    <row r="13" spans="2:34" x14ac:dyDescent="0.3">
      <c r="B13" s="8" t="s">
        <v>8</v>
      </c>
      <c r="C13" s="11" t="s">
        <v>119</v>
      </c>
      <c r="D13" s="44">
        <v>0.27800000000000002</v>
      </c>
      <c r="E13" s="44">
        <v>6.7000000000000004E-2</v>
      </c>
      <c r="F13" s="44">
        <v>2.3E-2</v>
      </c>
      <c r="G13" s="44">
        <v>1E-3</v>
      </c>
      <c r="H13" s="44">
        <v>1E-3</v>
      </c>
      <c r="I13" s="44">
        <v>0</v>
      </c>
      <c r="J13" s="44">
        <v>0</v>
      </c>
      <c r="K13" s="44">
        <v>0</v>
      </c>
      <c r="L13" s="44">
        <v>0</v>
      </c>
      <c r="M13" s="44">
        <v>0</v>
      </c>
      <c r="N13" s="44">
        <v>0</v>
      </c>
      <c r="O13" s="44">
        <v>0</v>
      </c>
      <c r="P13" s="44">
        <v>0</v>
      </c>
      <c r="Q13" s="44">
        <v>0</v>
      </c>
      <c r="R13" s="44">
        <v>0</v>
      </c>
      <c r="S13" s="44">
        <v>0</v>
      </c>
      <c r="T13" s="44">
        <v>0</v>
      </c>
      <c r="U13" s="44">
        <v>0</v>
      </c>
      <c r="V13" s="44">
        <v>0</v>
      </c>
      <c r="W13" s="44">
        <v>0</v>
      </c>
      <c r="X13" s="44">
        <v>0</v>
      </c>
      <c r="Y13" s="44">
        <v>0</v>
      </c>
      <c r="Z13" s="44">
        <v>0</v>
      </c>
      <c r="AA13" s="44">
        <v>0</v>
      </c>
      <c r="AB13" s="44">
        <v>0</v>
      </c>
      <c r="AC13" s="44">
        <v>0.27800000000000002</v>
      </c>
      <c r="AD13" s="44">
        <v>6.7000000000000004E-2</v>
      </c>
      <c r="AE13" s="44">
        <v>2.3E-2</v>
      </c>
      <c r="AF13" s="44">
        <v>1E-3</v>
      </c>
      <c r="AG13" s="44">
        <v>1E-3</v>
      </c>
      <c r="AH13" s="44">
        <v>3.7549999999999999</v>
      </c>
    </row>
    <row r="14" spans="2:34" x14ac:dyDescent="0.3">
      <c r="B14" s="8" t="s">
        <v>19</v>
      </c>
      <c r="C14" s="11" t="s">
        <v>120</v>
      </c>
      <c r="D14" s="44">
        <v>0.27800000000000002</v>
      </c>
      <c r="E14" s="44">
        <v>6.7000000000000004E-2</v>
      </c>
      <c r="F14" s="44">
        <v>2.3E-2</v>
      </c>
      <c r="G14" s="44">
        <v>1E-3</v>
      </c>
      <c r="H14" s="44">
        <v>1E-3</v>
      </c>
      <c r="I14" s="44">
        <v>0</v>
      </c>
      <c r="J14" s="44">
        <v>0</v>
      </c>
      <c r="K14" s="44">
        <v>0</v>
      </c>
      <c r="L14" s="44">
        <v>0</v>
      </c>
      <c r="M14" s="44">
        <v>0</v>
      </c>
      <c r="N14" s="44">
        <v>0</v>
      </c>
      <c r="O14" s="44">
        <v>0</v>
      </c>
      <c r="P14" s="44">
        <v>0</v>
      </c>
      <c r="Q14" s="44">
        <v>0</v>
      </c>
      <c r="R14" s="44">
        <v>0</v>
      </c>
      <c r="S14" s="44">
        <v>0</v>
      </c>
      <c r="T14" s="44">
        <v>0</v>
      </c>
      <c r="U14" s="44">
        <v>0</v>
      </c>
      <c r="V14" s="44">
        <v>0</v>
      </c>
      <c r="W14" s="44">
        <v>0</v>
      </c>
      <c r="X14" s="44">
        <v>0</v>
      </c>
      <c r="Y14" s="44">
        <v>0</v>
      </c>
      <c r="Z14" s="44">
        <v>0</v>
      </c>
      <c r="AA14" s="44">
        <v>0</v>
      </c>
      <c r="AB14" s="44">
        <v>0</v>
      </c>
      <c r="AC14" s="44">
        <v>0.27800000000000002</v>
      </c>
      <c r="AD14" s="44">
        <v>6.7000000000000004E-2</v>
      </c>
      <c r="AE14" s="44">
        <v>2.3E-2</v>
      </c>
      <c r="AF14" s="44">
        <v>1E-3</v>
      </c>
      <c r="AG14" s="44">
        <v>1E-3</v>
      </c>
      <c r="AH14" s="44">
        <v>3.577</v>
      </c>
    </row>
    <row r="15" spans="2:34" x14ac:dyDescent="0.3">
      <c r="B15" s="8" t="s">
        <v>20</v>
      </c>
      <c r="C15" s="11" t="s">
        <v>121</v>
      </c>
      <c r="D15" s="44">
        <v>0</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v>0</v>
      </c>
      <c r="AC15" s="44">
        <v>0</v>
      </c>
      <c r="AD15" s="44">
        <v>0</v>
      </c>
      <c r="AE15" s="44">
        <v>0</v>
      </c>
      <c r="AF15" s="44">
        <v>0</v>
      </c>
      <c r="AG15" s="44">
        <v>0</v>
      </c>
      <c r="AH15" s="44">
        <v>0.42699999999999999</v>
      </c>
    </row>
    <row r="16" spans="2:34" ht="49.5" x14ac:dyDescent="0.3">
      <c r="B16" s="8" t="s">
        <v>21</v>
      </c>
      <c r="C16" s="11" t="s">
        <v>122</v>
      </c>
      <c r="D16" s="44">
        <v>0.27800000000000002</v>
      </c>
      <c r="E16" s="44">
        <v>6.7000000000000004E-2</v>
      </c>
      <c r="F16" s="44">
        <v>2.3E-2</v>
      </c>
      <c r="G16" s="44">
        <v>1E-3</v>
      </c>
      <c r="H16" s="44">
        <v>1E-3</v>
      </c>
      <c r="I16" s="44">
        <v>0</v>
      </c>
      <c r="J16" s="44">
        <v>0</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v>0</v>
      </c>
      <c r="AC16" s="44">
        <v>0.27800000000000002</v>
      </c>
      <c r="AD16" s="44">
        <v>6.7000000000000004E-2</v>
      </c>
      <c r="AE16" s="44">
        <v>2.3E-2</v>
      </c>
      <c r="AF16" s="44">
        <v>1E-3</v>
      </c>
      <c r="AG16" s="44">
        <v>1E-3</v>
      </c>
      <c r="AH16" s="44">
        <v>3.149</v>
      </c>
    </row>
    <row r="17" spans="2:34" x14ac:dyDescent="0.3">
      <c r="B17" s="10" t="s">
        <v>22</v>
      </c>
      <c r="C17" s="11" t="s">
        <v>123</v>
      </c>
      <c r="D17" s="44">
        <v>0</v>
      </c>
      <c r="E17" s="44">
        <v>0</v>
      </c>
      <c r="F17" s="45"/>
      <c r="G17" s="44">
        <v>0</v>
      </c>
      <c r="H17" s="44">
        <v>0</v>
      </c>
      <c r="I17" s="44">
        <v>0</v>
      </c>
      <c r="J17" s="44">
        <v>0</v>
      </c>
      <c r="K17" s="45"/>
      <c r="L17" s="44">
        <v>0</v>
      </c>
      <c r="M17" s="44">
        <v>0</v>
      </c>
      <c r="N17" s="44">
        <v>0</v>
      </c>
      <c r="O17" s="45"/>
      <c r="P17" s="44">
        <v>0</v>
      </c>
      <c r="Q17" s="44">
        <v>0</v>
      </c>
      <c r="R17" s="44">
        <v>0</v>
      </c>
      <c r="S17" s="45"/>
      <c r="T17" s="44">
        <v>0</v>
      </c>
      <c r="U17" s="44">
        <v>0</v>
      </c>
      <c r="V17" s="44">
        <v>0</v>
      </c>
      <c r="W17" s="45"/>
      <c r="X17" s="44">
        <v>0</v>
      </c>
      <c r="Y17" s="44">
        <v>0</v>
      </c>
      <c r="Z17" s="44">
        <v>0</v>
      </c>
      <c r="AA17" s="45"/>
      <c r="AB17" s="44">
        <v>0</v>
      </c>
      <c r="AC17" s="44">
        <v>0</v>
      </c>
      <c r="AD17" s="44">
        <v>0</v>
      </c>
      <c r="AE17" s="45"/>
      <c r="AF17" s="44">
        <v>0</v>
      </c>
      <c r="AG17" s="44">
        <v>0</v>
      </c>
      <c r="AH17" s="44">
        <v>0</v>
      </c>
    </row>
    <row r="18" spans="2:34" x14ac:dyDescent="0.3">
      <c r="B18" s="28" t="s">
        <v>23</v>
      </c>
      <c r="C18" s="11" t="s">
        <v>124</v>
      </c>
      <c r="D18" s="44">
        <v>0</v>
      </c>
      <c r="E18" s="44">
        <v>0</v>
      </c>
      <c r="F18" s="44">
        <v>0</v>
      </c>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44">
        <v>0</v>
      </c>
      <c r="AD18" s="44">
        <v>0</v>
      </c>
      <c r="AE18" s="44">
        <v>0</v>
      </c>
      <c r="AF18" s="44">
        <v>0</v>
      </c>
      <c r="AG18" s="44">
        <v>0</v>
      </c>
      <c r="AH18" s="44">
        <v>0.17799999999999999</v>
      </c>
    </row>
    <row r="19" spans="2:34" x14ac:dyDescent="0.3">
      <c r="B19" s="8" t="s">
        <v>24</v>
      </c>
      <c r="C19" s="11" t="s">
        <v>125</v>
      </c>
      <c r="D19" s="44">
        <v>0</v>
      </c>
      <c r="E19" s="44">
        <v>0</v>
      </c>
      <c r="F19" s="44">
        <v>0</v>
      </c>
      <c r="G19" s="44">
        <v>0</v>
      </c>
      <c r="H19" s="44">
        <v>0</v>
      </c>
      <c r="I19" s="44">
        <v>0</v>
      </c>
      <c r="J19" s="44">
        <v>0</v>
      </c>
      <c r="K19" s="44">
        <v>0</v>
      </c>
      <c r="L19" s="44">
        <v>0</v>
      </c>
      <c r="M19" s="44">
        <v>0</v>
      </c>
      <c r="N19" s="44">
        <v>0</v>
      </c>
      <c r="O19" s="44">
        <v>0</v>
      </c>
      <c r="P19" s="44">
        <v>0</v>
      </c>
      <c r="Q19" s="44">
        <v>0</v>
      </c>
      <c r="R19" s="44">
        <v>0</v>
      </c>
      <c r="S19" s="44">
        <v>0</v>
      </c>
      <c r="T19" s="44">
        <v>0</v>
      </c>
      <c r="U19" s="44">
        <v>0</v>
      </c>
      <c r="V19" s="44">
        <v>0</v>
      </c>
      <c r="W19" s="44">
        <v>0</v>
      </c>
      <c r="X19" s="44">
        <v>0</v>
      </c>
      <c r="Y19" s="44">
        <v>0</v>
      </c>
      <c r="Z19" s="44">
        <v>0</v>
      </c>
      <c r="AA19" s="44">
        <v>0</v>
      </c>
      <c r="AB19" s="44">
        <v>0</v>
      </c>
      <c r="AC19" s="44">
        <v>0</v>
      </c>
      <c r="AD19" s="44">
        <v>0</v>
      </c>
      <c r="AE19" s="44">
        <v>0</v>
      </c>
      <c r="AF19" s="44">
        <v>0</v>
      </c>
      <c r="AG19" s="44">
        <v>0</v>
      </c>
      <c r="AH19" s="44">
        <v>0</v>
      </c>
    </row>
    <row r="20" spans="2:34" x14ac:dyDescent="0.3">
      <c r="B20" s="8" t="s">
        <v>25</v>
      </c>
      <c r="C20" s="11" t="s">
        <v>126</v>
      </c>
      <c r="D20" s="44">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4">
        <v>0</v>
      </c>
      <c r="AA20" s="44">
        <v>0</v>
      </c>
      <c r="AB20" s="44">
        <v>0</v>
      </c>
      <c r="AC20" s="44">
        <v>0</v>
      </c>
      <c r="AD20" s="44">
        <v>0</v>
      </c>
      <c r="AE20" s="44">
        <v>0</v>
      </c>
      <c r="AF20" s="44">
        <v>0</v>
      </c>
      <c r="AG20" s="44">
        <v>0</v>
      </c>
      <c r="AH20" s="44">
        <v>0</v>
      </c>
    </row>
    <row r="21" spans="2:34" ht="49.5" x14ac:dyDescent="0.3">
      <c r="B21" s="8" t="s">
        <v>26</v>
      </c>
      <c r="C21" s="11" t="s">
        <v>127</v>
      </c>
      <c r="D21" s="44">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44">
        <v>0</v>
      </c>
      <c r="Y21" s="44">
        <v>0</v>
      </c>
      <c r="Z21" s="44">
        <v>0</v>
      </c>
      <c r="AA21" s="44">
        <v>0</v>
      </c>
      <c r="AB21" s="44">
        <v>0</v>
      </c>
      <c r="AC21" s="44">
        <v>0</v>
      </c>
      <c r="AD21" s="44">
        <v>0</v>
      </c>
      <c r="AE21" s="44">
        <v>0</v>
      </c>
      <c r="AF21" s="44">
        <v>0</v>
      </c>
      <c r="AG21" s="44">
        <v>0</v>
      </c>
      <c r="AH21" s="44">
        <v>0</v>
      </c>
    </row>
    <row r="22" spans="2:34" x14ac:dyDescent="0.3">
      <c r="B22" s="8" t="s">
        <v>27</v>
      </c>
      <c r="C22" s="11" t="s">
        <v>128</v>
      </c>
      <c r="D22" s="44">
        <v>0</v>
      </c>
      <c r="E22" s="44">
        <v>0</v>
      </c>
      <c r="F22" s="45"/>
      <c r="G22" s="44">
        <v>0</v>
      </c>
      <c r="H22" s="44">
        <v>0</v>
      </c>
      <c r="I22" s="44">
        <v>0</v>
      </c>
      <c r="J22" s="44">
        <v>0</v>
      </c>
      <c r="K22" s="45"/>
      <c r="L22" s="44">
        <v>0</v>
      </c>
      <c r="M22" s="44">
        <v>0</v>
      </c>
      <c r="N22" s="44">
        <v>0</v>
      </c>
      <c r="O22" s="45"/>
      <c r="P22" s="44">
        <v>0</v>
      </c>
      <c r="Q22" s="44">
        <v>0</v>
      </c>
      <c r="R22" s="44">
        <v>0</v>
      </c>
      <c r="S22" s="45"/>
      <c r="T22" s="44">
        <v>0</v>
      </c>
      <c r="U22" s="44">
        <v>0</v>
      </c>
      <c r="V22" s="44">
        <v>0</v>
      </c>
      <c r="W22" s="45"/>
      <c r="X22" s="44">
        <v>0</v>
      </c>
      <c r="Y22" s="44">
        <v>0</v>
      </c>
      <c r="Z22" s="44">
        <v>0</v>
      </c>
      <c r="AA22" s="45"/>
      <c r="AB22" s="44">
        <v>0</v>
      </c>
      <c r="AC22" s="44">
        <v>0</v>
      </c>
      <c r="AD22" s="44">
        <v>0</v>
      </c>
      <c r="AE22" s="45"/>
      <c r="AF22" s="44">
        <v>0</v>
      </c>
      <c r="AG22" s="44">
        <v>0</v>
      </c>
      <c r="AH22" s="44">
        <v>0</v>
      </c>
    </row>
    <row r="23" spans="2:34" x14ac:dyDescent="0.3">
      <c r="B23" s="8" t="s">
        <v>28</v>
      </c>
      <c r="C23" s="11" t="s">
        <v>129</v>
      </c>
      <c r="D23" s="44">
        <v>0</v>
      </c>
      <c r="E23" s="44">
        <v>0</v>
      </c>
      <c r="F23" s="44">
        <v>0</v>
      </c>
      <c r="G23" s="44">
        <v>0</v>
      </c>
      <c r="H23" s="44">
        <v>0</v>
      </c>
      <c r="I23" s="44">
        <v>0</v>
      </c>
      <c r="J23" s="44">
        <v>0</v>
      </c>
      <c r="K23" s="44">
        <v>0</v>
      </c>
      <c r="L23" s="44">
        <v>0</v>
      </c>
      <c r="M23" s="44">
        <v>0</v>
      </c>
      <c r="N23" s="44">
        <v>0</v>
      </c>
      <c r="O23" s="44">
        <v>0</v>
      </c>
      <c r="P23" s="44">
        <v>0</v>
      </c>
      <c r="Q23" s="44">
        <v>0</v>
      </c>
      <c r="R23" s="44">
        <v>0</v>
      </c>
      <c r="S23" s="44">
        <v>0</v>
      </c>
      <c r="T23" s="44">
        <v>0</v>
      </c>
      <c r="U23" s="44">
        <v>0</v>
      </c>
      <c r="V23" s="44">
        <v>0</v>
      </c>
      <c r="W23" s="44">
        <v>0</v>
      </c>
      <c r="X23" s="44">
        <v>0</v>
      </c>
      <c r="Y23" s="44">
        <v>0</v>
      </c>
      <c r="Z23" s="44">
        <v>0</v>
      </c>
      <c r="AA23" s="44">
        <v>0</v>
      </c>
      <c r="AB23" s="44">
        <v>0</v>
      </c>
      <c r="AC23" s="44">
        <v>0</v>
      </c>
      <c r="AD23" s="44">
        <v>0</v>
      </c>
      <c r="AE23" s="44">
        <v>0</v>
      </c>
      <c r="AF23" s="44">
        <v>0</v>
      </c>
      <c r="AG23" s="44">
        <v>0</v>
      </c>
      <c r="AH23" s="44">
        <v>0.17799999999999999</v>
      </c>
    </row>
    <row r="24" spans="2:34" x14ac:dyDescent="0.3">
      <c r="B24" s="8" t="s">
        <v>29</v>
      </c>
      <c r="C24" s="11" t="s">
        <v>126</v>
      </c>
      <c r="D24" s="44">
        <v>0</v>
      </c>
      <c r="E24" s="44">
        <v>0</v>
      </c>
      <c r="F24" s="44">
        <v>0</v>
      </c>
      <c r="G24" s="44">
        <v>0</v>
      </c>
      <c r="H24" s="44">
        <v>0</v>
      </c>
      <c r="I24" s="44">
        <v>0</v>
      </c>
      <c r="J24" s="44">
        <v>0</v>
      </c>
      <c r="K24" s="44">
        <v>0</v>
      </c>
      <c r="L24" s="44">
        <v>0</v>
      </c>
      <c r="M24" s="44">
        <v>0</v>
      </c>
      <c r="N24" s="44">
        <v>0</v>
      </c>
      <c r="O24" s="44">
        <v>0</v>
      </c>
      <c r="P24" s="44">
        <v>0</v>
      </c>
      <c r="Q24" s="44">
        <v>0</v>
      </c>
      <c r="R24" s="44">
        <v>0</v>
      </c>
      <c r="S24" s="44">
        <v>0</v>
      </c>
      <c r="T24" s="44">
        <v>0</v>
      </c>
      <c r="U24" s="44">
        <v>0</v>
      </c>
      <c r="V24" s="44">
        <v>0</v>
      </c>
      <c r="W24" s="44">
        <v>0</v>
      </c>
      <c r="X24" s="44">
        <v>0</v>
      </c>
      <c r="Y24" s="44">
        <v>0</v>
      </c>
      <c r="Z24" s="44">
        <v>0</v>
      </c>
      <c r="AA24" s="44">
        <v>0</v>
      </c>
      <c r="AB24" s="44">
        <v>0</v>
      </c>
      <c r="AC24" s="44">
        <v>0</v>
      </c>
      <c r="AD24" s="44">
        <v>0</v>
      </c>
      <c r="AE24" s="44">
        <v>0</v>
      </c>
      <c r="AF24" s="44">
        <v>0</v>
      </c>
      <c r="AG24" s="44">
        <v>0</v>
      </c>
      <c r="AH24" s="44">
        <v>0.17799999999999999</v>
      </c>
    </row>
    <row r="25" spans="2:34" ht="49.5" x14ac:dyDescent="0.3">
      <c r="B25" s="10" t="s">
        <v>30</v>
      </c>
      <c r="C25" s="11" t="s">
        <v>127</v>
      </c>
      <c r="D25" s="44">
        <v>0</v>
      </c>
      <c r="E25" s="44">
        <v>0</v>
      </c>
      <c r="F25" s="44">
        <v>0</v>
      </c>
      <c r="G25" s="44">
        <v>0</v>
      </c>
      <c r="H25" s="44">
        <v>0</v>
      </c>
      <c r="I25" s="44">
        <v>0</v>
      </c>
      <c r="J25" s="44">
        <v>0</v>
      </c>
      <c r="K25" s="44">
        <v>0</v>
      </c>
      <c r="L25" s="44">
        <v>0</v>
      </c>
      <c r="M25" s="44">
        <v>0</v>
      </c>
      <c r="N25" s="44">
        <v>0</v>
      </c>
      <c r="O25" s="44">
        <v>0</v>
      </c>
      <c r="P25" s="44">
        <v>0</v>
      </c>
      <c r="Q25" s="44">
        <v>0</v>
      </c>
      <c r="R25" s="44">
        <v>0</v>
      </c>
      <c r="S25" s="44">
        <v>0</v>
      </c>
      <c r="T25" s="44">
        <v>0</v>
      </c>
      <c r="U25" s="44">
        <v>0</v>
      </c>
      <c r="V25" s="44">
        <v>0</v>
      </c>
      <c r="W25" s="44">
        <v>0</v>
      </c>
      <c r="X25" s="44">
        <v>0</v>
      </c>
      <c r="Y25" s="44">
        <v>0</v>
      </c>
      <c r="Z25" s="44">
        <v>0</v>
      </c>
      <c r="AA25" s="44">
        <v>0</v>
      </c>
      <c r="AB25" s="44">
        <v>0</v>
      </c>
      <c r="AC25" s="44">
        <v>0</v>
      </c>
      <c r="AD25" s="44">
        <v>0</v>
      </c>
      <c r="AE25" s="44">
        <v>0</v>
      </c>
      <c r="AF25" s="44">
        <v>0</v>
      </c>
      <c r="AG25" s="44">
        <v>0</v>
      </c>
      <c r="AH25" s="44">
        <v>0</v>
      </c>
    </row>
    <row r="26" spans="2:34" x14ac:dyDescent="0.3">
      <c r="B26" s="28" t="s">
        <v>31</v>
      </c>
      <c r="C26" s="11" t="s">
        <v>128</v>
      </c>
      <c r="D26" s="44">
        <v>0</v>
      </c>
      <c r="E26" s="44">
        <v>0</v>
      </c>
      <c r="F26" s="45"/>
      <c r="G26" s="44">
        <v>0</v>
      </c>
      <c r="H26" s="44">
        <v>0</v>
      </c>
      <c r="I26" s="44">
        <v>0</v>
      </c>
      <c r="J26" s="44">
        <v>0</v>
      </c>
      <c r="K26" s="45"/>
      <c r="L26" s="44">
        <v>0</v>
      </c>
      <c r="M26" s="44">
        <v>0</v>
      </c>
      <c r="N26" s="44">
        <v>0</v>
      </c>
      <c r="O26" s="45"/>
      <c r="P26" s="44">
        <v>0</v>
      </c>
      <c r="Q26" s="44">
        <v>0</v>
      </c>
      <c r="R26" s="44">
        <v>0</v>
      </c>
      <c r="S26" s="45"/>
      <c r="T26" s="44">
        <v>0</v>
      </c>
      <c r="U26" s="44">
        <v>0</v>
      </c>
      <c r="V26" s="44">
        <v>0</v>
      </c>
      <c r="W26" s="45"/>
      <c r="X26" s="44">
        <v>0</v>
      </c>
      <c r="Y26" s="44">
        <v>0</v>
      </c>
      <c r="Z26" s="44">
        <v>0</v>
      </c>
      <c r="AA26" s="45"/>
      <c r="AB26" s="44">
        <v>0</v>
      </c>
      <c r="AC26" s="44">
        <v>0</v>
      </c>
      <c r="AD26" s="44">
        <v>0</v>
      </c>
      <c r="AE26" s="45"/>
      <c r="AF26" s="44">
        <v>0</v>
      </c>
      <c r="AG26" s="44">
        <v>0</v>
      </c>
      <c r="AH26" s="44">
        <v>0</v>
      </c>
    </row>
    <row r="27" spans="2:34" x14ac:dyDescent="0.3">
      <c r="B27" s="8" t="s">
        <v>32</v>
      </c>
      <c r="C27" s="11" t="s">
        <v>130</v>
      </c>
      <c r="D27" s="44">
        <v>0</v>
      </c>
      <c r="E27" s="44">
        <v>0</v>
      </c>
      <c r="F27" s="44">
        <v>0</v>
      </c>
      <c r="G27" s="44">
        <v>0</v>
      </c>
      <c r="H27" s="44">
        <v>0</v>
      </c>
      <c r="I27" s="44">
        <v>0</v>
      </c>
      <c r="J27" s="44">
        <v>0</v>
      </c>
      <c r="K27" s="44">
        <v>0</v>
      </c>
      <c r="L27" s="44">
        <v>0</v>
      </c>
      <c r="M27" s="44">
        <v>0</v>
      </c>
      <c r="N27" s="44">
        <v>0</v>
      </c>
      <c r="O27" s="44">
        <v>0</v>
      </c>
      <c r="P27" s="44">
        <v>0</v>
      </c>
      <c r="Q27" s="44">
        <v>0</v>
      </c>
      <c r="R27" s="44">
        <v>0</v>
      </c>
      <c r="S27" s="44">
        <v>0</v>
      </c>
      <c r="T27" s="44">
        <v>0</v>
      </c>
      <c r="U27" s="44">
        <v>0</v>
      </c>
      <c r="V27" s="44">
        <v>0</v>
      </c>
      <c r="W27" s="44">
        <v>0</v>
      </c>
      <c r="X27" s="44">
        <v>0</v>
      </c>
      <c r="Y27" s="44">
        <v>0</v>
      </c>
      <c r="Z27" s="44">
        <v>0</v>
      </c>
      <c r="AA27" s="44">
        <v>0</v>
      </c>
      <c r="AB27" s="44">
        <v>0</v>
      </c>
      <c r="AC27" s="44">
        <v>0</v>
      </c>
      <c r="AD27" s="44">
        <v>0</v>
      </c>
      <c r="AE27" s="44">
        <v>0</v>
      </c>
      <c r="AF27" s="44">
        <v>0</v>
      </c>
      <c r="AG27" s="44">
        <v>0</v>
      </c>
      <c r="AH27" s="44">
        <v>0</v>
      </c>
    </row>
    <row r="28" spans="2:34" x14ac:dyDescent="0.3">
      <c r="B28" s="8" t="s">
        <v>33</v>
      </c>
      <c r="C28" s="11" t="s">
        <v>126</v>
      </c>
      <c r="D28" s="44">
        <v>0</v>
      </c>
      <c r="E28" s="44">
        <v>0</v>
      </c>
      <c r="F28" s="44">
        <v>0</v>
      </c>
      <c r="G28" s="44">
        <v>0</v>
      </c>
      <c r="H28" s="44">
        <v>0</v>
      </c>
      <c r="I28" s="44">
        <v>0</v>
      </c>
      <c r="J28" s="44">
        <v>0</v>
      </c>
      <c r="K28" s="44">
        <v>0</v>
      </c>
      <c r="L28" s="44">
        <v>0</v>
      </c>
      <c r="M28" s="44">
        <v>0</v>
      </c>
      <c r="N28" s="44">
        <v>0</v>
      </c>
      <c r="O28" s="44">
        <v>0</v>
      </c>
      <c r="P28" s="44">
        <v>0</v>
      </c>
      <c r="Q28" s="44">
        <v>0</v>
      </c>
      <c r="R28" s="44">
        <v>0</v>
      </c>
      <c r="S28" s="44">
        <v>0</v>
      </c>
      <c r="T28" s="44">
        <v>0</v>
      </c>
      <c r="U28" s="44">
        <v>0</v>
      </c>
      <c r="V28" s="44">
        <v>0</v>
      </c>
      <c r="W28" s="44">
        <v>0</v>
      </c>
      <c r="X28" s="44">
        <v>0</v>
      </c>
      <c r="Y28" s="44">
        <v>0</v>
      </c>
      <c r="Z28" s="44">
        <v>0</v>
      </c>
      <c r="AA28" s="44">
        <v>0</v>
      </c>
      <c r="AB28" s="44">
        <v>0</v>
      </c>
      <c r="AC28" s="44">
        <v>0</v>
      </c>
      <c r="AD28" s="44">
        <v>0</v>
      </c>
      <c r="AE28" s="44">
        <v>0</v>
      </c>
      <c r="AF28" s="44">
        <v>0</v>
      </c>
      <c r="AG28" s="44">
        <v>0</v>
      </c>
      <c r="AH28" s="44">
        <v>0</v>
      </c>
    </row>
    <row r="29" spans="2:34" ht="49.5" x14ac:dyDescent="0.3">
      <c r="B29" s="8" t="s">
        <v>34</v>
      </c>
      <c r="C29" s="11" t="s">
        <v>127</v>
      </c>
      <c r="D29" s="44">
        <v>0</v>
      </c>
      <c r="E29" s="44">
        <v>0</v>
      </c>
      <c r="F29" s="44">
        <v>0</v>
      </c>
      <c r="G29" s="44">
        <v>0</v>
      </c>
      <c r="H29" s="44">
        <v>0</v>
      </c>
      <c r="I29" s="44">
        <v>0</v>
      </c>
      <c r="J29" s="44">
        <v>0</v>
      </c>
      <c r="K29" s="44">
        <v>0</v>
      </c>
      <c r="L29" s="44">
        <v>0</v>
      </c>
      <c r="M29" s="44">
        <v>0</v>
      </c>
      <c r="N29" s="44">
        <v>0</v>
      </c>
      <c r="O29" s="44">
        <v>0</v>
      </c>
      <c r="P29" s="44">
        <v>0</v>
      </c>
      <c r="Q29" s="44">
        <v>0</v>
      </c>
      <c r="R29" s="44">
        <v>0</v>
      </c>
      <c r="S29" s="44">
        <v>0</v>
      </c>
      <c r="T29" s="44">
        <v>0</v>
      </c>
      <c r="U29" s="44">
        <v>0</v>
      </c>
      <c r="V29" s="44">
        <v>0</v>
      </c>
      <c r="W29" s="44">
        <v>0</v>
      </c>
      <c r="X29" s="44">
        <v>0</v>
      </c>
      <c r="Y29" s="44">
        <v>0</v>
      </c>
      <c r="Z29" s="44">
        <v>0</v>
      </c>
      <c r="AA29" s="44">
        <v>0</v>
      </c>
      <c r="AB29" s="44">
        <v>0</v>
      </c>
      <c r="AC29" s="44">
        <v>0</v>
      </c>
      <c r="AD29" s="44">
        <v>0</v>
      </c>
      <c r="AE29" s="44">
        <v>0</v>
      </c>
      <c r="AF29" s="44">
        <v>0</v>
      </c>
      <c r="AG29" s="44">
        <v>0</v>
      </c>
      <c r="AH29" s="44">
        <v>0</v>
      </c>
    </row>
    <row r="30" spans="2:34" x14ac:dyDescent="0.3">
      <c r="B30" s="8" t="s">
        <v>35</v>
      </c>
      <c r="C30" s="11" t="s">
        <v>128</v>
      </c>
      <c r="D30" s="44">
        <v>0</v>
      </c>
      <c r="E30" s="44">
        <v>0</v>
      </c>
      <c r="F30" s="45"/>
      <c r="G30" s="44">
        <v>0</v>
      </c>
      <c r="H30" s="44">
        <v>0</v>
      </c>
      <c r="I30" s="44">
        <v>0</v>
      </c>
      <c r="J30" s="44">
        <v>0</v>
      </c>
      <c r="K30" s="45"/>
      <c r="L30" s="44">
        <v>0</v>
      </c>
      <c r="M30" s="44">
        <v>0</v>
      </c>
      <c r="N30" s="44">
        <v>0</v>
      </c>
      <c r="O30" s="45"/>
      <c r="P30" s="44">
        <v>0</v>
      </c>
      <c r="Q30" s="44">
        <v>0</v>
      </c>
      <c r="R30" s="44">
        <v>0</v>
      </c>
      <c r="S30" s="45"/>
      <c r="T30" s="44">
        <v>0</v>
      </c>
      <c r="U30" s="44">
        <v>0</v>
      </c>
      <c r="V30" s="44">
        <v>0</v>
      </c>
      <c r="W30" s="45"/>
      <c r="X30" s="44">
        <v>0</v>
      </c>
      <c r="Y30" s="44">
        <v>0</v>
      </c>
      <c r="Z30" s="44">
        <v>0</v>
      </c>
      <c r="AA30" s="45"/>
      <c r="AB30" s="44">
        <v>0</v>
      </c>
      <c r="AC30" s="44">
        <v>0</v>
      </c>
      <c r="AD30" s="44">
        <v>0</v>
      </c>
      <c r="AE30" s="45"/>
      <c r="AF30" s="44">
        <v>0</v>
      </c>
      <c r="AG30" s="44">
        <v>0</v>
      </c>
      <c r="AH30" s="44">
        <v>0</v>
      </c>
    </row>
    <row r="31" spans="2:34" x14ac:dyDescent="0.3">
      <c r="B31" s="8" t="s">
        <v>36</v>
      </c>
      <c r="C31" s="11" t="s">
        <v>131</v>
      </c>
      <c r="D31" s="44">
        <v>1.1779999999999999</v>
      </c>
      <c r="E31" s="44">
        <v>0.373</v>
      </c>
      <c r="F31" s="44">
        <v>0</v>
      </c>
      <c r="G31" s="44">
        <v>0</v>
      </c>
      <c r="H31" s="44">
        <v>0</v>
      </c>
      <c r="I31" s="44">
        <v>0</v>
      </c>
      <c r="J31" s="44">
        <v>0</v>
      </c>
      <c r="K31" s="44">
        <v>0</v>
      </c>
      <c r="L31" s="44">
        <v>0</v>
      </c>
      <c r="M31" s="44">
        <v>0</v>
      </c>
      <c r="N31" s="44">
        <v>0</v>
      </c>
      <c r="O31" s="44">
        <v>0</v>
      </c>
      <c r="P31" s="44">
        <v>0</v>
      </c>
      <c r="Q31" s="44">
        <v>0</v>
      </c>
      <c r="R31" s="44">
        <v>0</v>
      </c>
      <c r="S31" s="44">
        <v>0</v>
      </c>
      <c r="T31" s="44">
        <v>0</v>
      </c>
      <c r="U31" s="44">
        <v>0</v>
      </c>
      <c r="V31" s="44">
        <v>0</v>
      </c>
      <c r="W31" s="44">
        <v>0</v>
      </c>
      <c r="X31" s="44">
        <v>0</v>
      </c>
      <c r="Y31" s="44">
        <v>0</v>
      </c>
      <c r="Z31" s="44">
        <v>0</v>
      </c>
      <c r="AA31" s="44">
        <v>0</v>
      </c>
      <c r="AB31" s="44">
        <v>0</v>
      </c>
      <c r="AC31" s="44">
        <v>1.145</v>
      </c>
      <c r="AD31" s="44">
        <v>0.373</v>
      </c>
      <c r="AE31" s="44">
        <v>0</v>
      </c>
      <c r="AF31" s="44">
        <v>0</v>
      </c>
      <c r="AG31" s="44">
        <v>0</v>
      </c>
      <c r="AH31" s="44">
        <v>7.6210000000000004</v>
      </c>
    </row>
    <row r="32" spans="2:34" x14ac:dyDescent="0.3">
      <c r="B32" s="8" t="s">
        <v>37</v>
      </c>
      <c r="C32" s="11" t="s">
        <v>132</v>
      </c>
      <c r="D32" s="44">
        <v>1.1779999999999999</v>
      </c>
      <c r="E32" s="44">
        <v>0.373</v>
      </c>
      <c r="F32" s="44">
        <v>0</v>
      </c>
      <c r="G32" s="44">
        <v>0</v>
      </c>
      <c r="H32" s="44">
        <v>0</v>
      </c>
      <c r="I32" s="44">
        <v>0</v>
      </c>
      <c r="J32" s="44">
        <v>0</v>
      </c>
      <c r="K32" s="44">
        <v>0</v>
      </c>
      <c r="L32" s="44">
        <v>0</v>
      </c>
      <c r="M32" s="44">
        <v>0</v>
      </c>
      <c r="N32" s="44">
        <v>0</v>
      </c>
      <c r="O32" s="44">
        <v>0</v>
      </c>
      <c r="P32" s="44">
        <v>0</v>
      </c>
      <c r="Q32" s="44">
        <v>0</v>
      </c>
      <c r="R32" s="44">
        <v>0</v>
      </c>
      <c r="S32" s="44">
        <v>0</v>
      </c>
      <c r="T32" s="44">
        <v>0</v>
      </c>
      <c r="U32" s="44">
        <v>0</v>
      </c>
      <c r="V32" s="44">
        <v>0</v>
      </c>
      <c r="W32" s="44">
        <v>0</v>
      </c>
      <c r="X32" s="44">
        <v>0</v>
      </c>
      <c r="Y32" s="44">
        <v>0</v>
      </c>
      <c r="Z32" s="44">
        <v>0</v>
      </c>
      <c r="AA32" s="44">
        <v>0</v>
      </c>
      <c r="AB32" s="44">
        <v>0</v>
      </c>
      <c r="AC32" s="44">
        <v>1.145</v>
      </c>
      <c r="AD32" s="44">
        <v>0.373</v>
      </c>
      <c r="AE32" s="44">
        <v>0</v>
      </c>
      <c r="AF32" s="44">
        <v>0</v>
      </c>
      <c r="AG32" s="44">
        <v>0</v>
      </c>
      <c r="AH32" s="44">
        <v>7.6210000000000004</v>
      </c>
    </row>
    <row r="33" spans="2:34" ht="49.5" x14ac:dyDescent="0.3">
      <c r="B33" s="10" t="s">
        <v>38</v>
      </c>
      <c r="C33" s="11" t="s">
        <v>133</v>
      </c>
      <c r="D33" s="44">
        <v>0</v>
      </c>
      <c r="E33" s="44">
        <v>0</v>
      </c>
      <c r="F33" s="44">
        <v>0</v>
      </c>
      <c r="G33" s="44">
        <v>0</v>
      </c>
      <c r="H33" s="44">
        <v>0</v>
      </c>
      <c r="I33" s="44">
        <v>0</v>
      </c>
      <c r="J33" s="44">
        <v>0</v>
      </c>
      <c r="K33" s="44">
        <v>0</v>
      </c>
      <c r="L33" s="44">
        <v>0</v>
      </c>
      <c r="M33" s="44">
        <v>0</v>
      </c>
      <c r="N33" s="44">
        <v>0</v>
      </c>
      <c r="O33" s="44">
        <v>0</v>
      </c>
      <c r="P33" s="44">
        <v>0</v>
      </c>
      <c r="Q33" s="44">
        <v>0</v>
      </c>
      <c r="R33" s="44">
        <v>0</v>
      </c>
      <c r="S33" s="44">
        <v>0</v>
      </c>
      <c r="T33" s="44">
        <v>0</v>
      </c>
      <c r="U33" s="44">
        <v>0</v>
      </c>
      <c r="V33" s="44">
        <v>0</v>
      </c>
      <c r="W33" s="44">
        <v>0</v>
      </c>
      <c r="X33" s="44">
        <v>0</v>
      </c>
      <c r="Y33" s="44">
        <v>0</v>
      </c>
      <c r="Z33" s="44">
        <v>0</v>
      </c>
      <c r="AA33" s="44">
        <v>0</v>
      </c>
      <c r="AB33" s="44">
        <v>0</v>
      </c>
      <c r="AC33" s="44">
        <v>0</v>
      </c>
      <c r="AD33" s="44">
        <v>0</v>
      </c>
      <c r="AE33" s="44">
        <v>0</v>
      </c>
      <c r="AF33" s="44">
        <v>0</v>
      </c>
      <c r="AG33" s="44">
        <v>0</v>
      </c>
      <c r="AH33" s="44">
        <v>0</v>
      </c>
    </row>
    <row r="34" spans="2:34" x14ac:dyDescent="0.3">
      <c r="B34" s="28" t="s">
        <v>42</v>
      </c>
      <c r="C34" s="11" t="s">
        <v>134</v>
      </c>
      <c r="D34" s="44">
        <v>0</v>
      </c>
      <c r="E34" s="44">
        <v>0</v>
      </c>
      <c r="F34" s="45"/>
      <c r="G34" s="44">
        <v>0</v>
      </c>
      <c r="H34" s="44">
        <v>0</v>
      </c>
      <c r="I34" s="44">
        <v>0</v>
      </c>
      <c r="J34" s="44">
        <v>0</v>
      </c>
      <c r="K34" s="45"/>
      <c r="L34" s="44">
        <v>0</v>
      </c>
      <c r="M34" s="44">
        <v>0</v>
      </c>
      <c r="N34" s="44">
        <v>0</v>
      </c>
      <c r="O34" s="45"/>
      <c r="P34" s="44">
        <v>0</v>
      </c>
      <c r="Q34" s="44">
        <v>0</v>
      </c>
      <c r="R34" s="44">
        <v>0</v>
      </c>
      <c r="S34" s="45"/>
      <c r="T34" s="44">
        <v>0</v>
      </c>
      <c r="U34" s="44">
        <v>0</v>
      </c>
      <c r="V34" s="44">
        <v>0</v>
      </c>
      <c r="W34" s="45"/>
      <c r="X34" s="44">
        <v>0</v>
      </c>
      <c r="Y34" s="44">
        <v>0</v>
      </c>
      <c r="Z34" s="44">
        <v>0</v>
      </c>
      <c r="AA34" s="45"/>
      <c r="AB34" s="44">
        <v>0</v>
      </c>
      <c r="AC34" s="44">
        <v>0</v>
      </c>
      <c r="AD34" s="44">
        <v>0</v>
      </c>
      <c r="AE34" s="45"/>
      <c r="AF34" s="44">
        <v>0</v>
      </c>
      <c r="AG34" s="44">
        <v>0</v>
      </c>
      <c r="AH34" s="44">
        <v>0</v>
      </c>
    </row>
    <row r="35" spans="2:34" x14ac:dyDescent="0.3">
      <c r="B35" s="8" t="s">
        <v>43</v>
      </c>
      <c r="C35" s="11" t="s">
        <v>135</v>
      </c>
      <c r="D35" s="44">
        <v>20.193999999999999</v>
      </c>
      <c r="E35" s="44">
        <v>0.64200000000000002</v>
      </c>
      <c r="F35" s="44">
        <v>0.64200000000000002</v>
      </c>
      <c r="G35" s="44">
        <v>0</v>
      </c>
      <c r="H35" s="44">
        <v>0</v>
      </c>
      <c r="I35" s="44">
        <v>1E-3</v>
      </c>
      <c r="J35" s="44">
        <v>1E-3</v>
      </c>
      <c r="K35" s="44">
        <v>1E-3</v>
      </c>
      <c r="L35" s="44">
        <v>0</v>
      </c>
      <c r="M35" s="45"/>
      <c r="N35" s="45"/>
      <c r="O35" s="45"/>
      <c r="P35" s="45"/>
      <c r="Q35" s="44">
        <v>0</v>
      </c>
      <c r="R35" s="44">
        <v>0</v>
      </c>
      <c r="S35" s="44">
        <v>0</v>
      </c>
      <c r="T35" s="44">
        <v>0</v>
      </c>
      <c r="U35" s="45"/>
      <c r="V35" s="45"/>
      <c r="W35" s="45"/>
      <c r="X35" s="45"/>
      <c r="Y35" s="45"/>
      <c r="Z35" s="45"/>
      <c r="AA35" s="45"/>
      <c r="AB35" s="45"/>
      <c r="AC35" s="44">
        <v>20.195</v>
      </c>
      <c r="AD35" s="44">
        <v>0.64300000000000002</v>
      </c>
      <c r="AE35" s="44">
        <v>0.64300000000000002</v>
      </c>
      <c r="AF35" s="44">
        <v>0</v>
      </c>
      <c r="AG35" s="44">
        <v>0</v>
      </c>
      <c r="AH35" s="44">
        <v>33.118000000000002</v>
      </c>
    </row>
    <row r="36" spans="2:34" ht="33" x14ac:dyDescent="0.3">
      <c r="B36" s="8" t="s">
        <v>44</v>
      </c>
      <c r="C36" s="11" t="s">
        <v>136</v>
      </c>
      <c r="D36" s="44">
        <v>20.088000000000001</v>
      </c>
      <c r="E36" s="44">
        <v>0.502</v>
      </c>
      <c r="F36" s="44">
        <v>0.502</v>
      </c>
      <c r="G36" s="44">
        <v>0</v>
      </c>
      <c r="H36" s="44">
        <v>0</v>
      </c>
      <c r="I36" s="44">
        <v>0</v>
      </c>
      <c r="J36" s="44">
        <v>0</v>
      </c>
      <c r="K36" s="44">
        <v>0</v>
      </c>
      <c r="L36" s="44">
        <v>0</v>
      </c>
      <c r="M36" s="45"/>
      <c r="N36" s="45"/>
      <c r="O36" s="45"/>
      <c r="P36" s="45"/>
      <c r="Q36" s="44">
        <v>0</v>
      </c>
      <c r="R36" s="44">
        <v>0</v>
      </c>
      <c r="S36" s="44">
        <v>0</v>
      </c>
      <c r="T36" s="44">
        <v>0</v>
      </c>
      <c r="U36" s="45"/>
      <c r="V36" s="45"/>
      <c r="W36" s="45"/>
      <c r="X36" s="45"/>
      <c r="Y36" s="45"/>
      <c r="Z36" s="45"/>
      <c r="AA36" s="45"/>
      <c r="AB36" s="45"/>
      <c r="AC36" s="44">
        <v>20.088000000000001</v>
      </c>
      <c r="AD36" s="44">
        <v>0.502</v>
      </c>
      <c r="AE36" s="44">
        <v>0.502</v>
      </c>
      <c r="AF36" s="44">
        <v>0</v>
      </c>
      <c r="AG36" s="44">
        <v>0</v>
      </c>
      <c r="AH36" s="44">
        <v>20.088000000000001</v>
      </c>
    </row>
    <row r="37" spans="2:34" x14ac:dyDescent="0.3">
      <c r="B37" s="8" t="s">
        <v>45</v>
      </c>
      <c r="C37" s="11" t="s">
        <v>137</v>
      </c>
      <c r="D37" s="44">
        <v>3.6999999999999998E-2</v>
      </c>
      <c r="E37" s="44">
        <v>0</v>
      </c>
      <c r="F37" s="44">
        <v>0</v>
      </c>
      <c r="G37" s="44">
        <v>0</v>
      </c>
      <c r="H37" s="44">
        <v>0</v>
      </c>
      <c r="I37" s="44">
        <v>0</v>
      </c>
      <c r="J37" s="44">
        <v>0</v>
      </c>
      <c r="K37" s="44">
        <v>0</v>
      </c>
      <c r="L37" s="44">
        <v>0</v>
      </c>
      <c r="M37" s="45"/>
      <c r="N37" s="45"/>
      <c r="O37" s="45"/>
      <c r="P37" s="45"/>
      <c r="Q37" s="44">
        <v>0</v>
      </c>
      <c r="R37" s="44">
        <v>0</v>
      </c>
      <c r="S37" s="44">
        <v>0</v>
      </c>
      <c r="T37" s="44">
        <v>0</v>
      </c>
      <c r="U37" s="45"/>
      <c r="V37" s="45"/>
      <c r="W37" s="45"/>
      <c r="X37" s="45"/>
      <c r="Y37" s="45"/>
      <c r="Z37" s="45"/>
      <c r="AA37" s="45"/>
      <c r="AB37" s="45"/>
      <c r="AC37" s="44">
        <v>3.6999999999999998E-2</v>
      </c>
      <c r="AD37" s="44">
        <v>0</v>
      </c>
      <c r="AE37" s="44">
        <v>0</v>
      </c>
      <c r="AF37" s="44">
        <v>0</v>
      </c>
      <c r="AG37" s="44">
        <v>0</v>
      </c>
      <c r="AH37" s="44">
        <v>3.6999999999999998E-2</v>
      </c>
    </row>
    <row r="38" spans="2:34" x14ac:dyDescent="0.3">
      <c r="B38" s="8" t="s">
        <v>46</v>
      </c>
      <c r="C38" s="11" t="s">
        <v>138</v>
      </c>
      <c r="D38" s="44">
        <v>6.9000000000000006E-2</v>
      </c>
      <c r="E38" s="44">
        <v>0</v>
      </c>
      <c r="F38" s="44">
        <v>0</v>
      </c>
      <c r="G38" s="44">
        <v>0</v>
      </c>
      <c r="H38" s="44">
        <v>0</v>
      </c>
      <c r="I38" s="45"/>
      <c r="J38" s="45"/>
      <c r="K38" s="45"/>
      <c r="L38" s="45"/>
      <c r="M38" s="45"/>
      <c r="N38" s="45"/>
      <c r="O38" s="45"/>
      <c r="P38" s="45"/>
      <c r="Q38" s="45"/>
      <c r="R38" s="45"/>
      <c r="S38" s="45"/>
      <c r="T38" s="45"/>
      <c r="U38" s="45"/>
      <c r="V38" s="45"/>
      <c r="W38" s="45"/>
      <c r="X38" s="45"/>
      <c r="Y38" s="45"/>
      <c r="Z38" s="45"/>
      <c r="AA38" s="45"/>
      <c r="AB38" s="45"/>
      <c r="AC38" s="44">
        <v>6.9000000000000006E-2</v>
      </c>
      <c r="AD38" s="44">
        <v>0</v>
      </c>
      <c r="AE38" s="44">
        <v>0</v>
      </c>
      <c r="AF38" s="44">
        <v>0</v>
      </c>
      <c r="AG38" s="44">
        <v>0</v>
      </c>
      <c r="AH38" s="44">
        <v>6.9000000000000006E-2</v>
      </c>
    </row>
    <row r="39" spans="2:34" x14ac:dyDescent="0.3">
      <c r="B39" s="8" t="s">
        <v>47</v>
      </c>
      <c r="C39" s="11" t="s">
        <v>139</v>
      </c>
      <c r="D39" s="44">
        <v>3.0000000000000001E-3</v>
      </c>
      <c r="E39" s="44">
        <v>3.0000000000000001E-3</v>
      </c>
      <c r="F39" s="44">
        <v>3.0000000000000001E-3</v>
      </c>
      <c r="G39" s="44">
        <v>0</v>
      </c>
      <c r="H39" s="44">
        <v>0</v>
      </c>
      <c r="I39" s="44">
        <v>0</v>
      </c>
      <c r="J39" s="44">
        <v>0</v>
      </c>
      <c r="K39" s="44">
        <v>0</v>
      </c>
      <c r="L39" s="44">
        <v>0</v>
      </c>
      <c r="M39" s="44">
        <v>0</v>
      </c>
      <c r="N39" s="44">
        <v>0</v>
      </c>
      <c r="O39" s="44">
        <v>0</v>
      </c>
      <c r="P39" s="44">
        <v>0</v>
      </c>
      <c r="Q39" s="44">
        <v>0</v>
      </c>
      <c r="R39" s="44">
        <v>0</v>
      </c>
      <c r="S39" s="44">
        <v>0</v>
      </c>
      <c r="T39" s="44">
        <v>0</v>
      </c>
      <c r="U39" s="44">
        <v>0</v>
      </c>
      <c r="V39" s="44">
        <v>0</v>
      </c>
      <c r="W39" s="44">
        <v>0</v>
      </c>
      <c r="X39" s="44">
        <v>0</v>
      </c>
      <c r="Y39" s="44">
        <v>0</v>
      </c>
      <c r="Z39" s="44">
        <v>0</v>
      </c>
      <c r="AA39" s="44">
        <v>0</v>
      </c>
      <c r="AB39" s="44">
        <v>0</v>
      </c>
      <c r="AC39" s="44">
        <v>3.0000000000000001E-3</v>
      </c>
      <c r="AD39" s="44">
        <v>3.0000000000000001E-3</v>
      </c>
      <c r="AE39" s="44">
        <v>3.0000000000000001E-3</v>
      </c>
      <c r="AF39" s="44">
        <v>0</v>
      </c>
      <c r="AG39" s="44">
        <v>0</v>
      </c>
      <c r="AH39" s="44">
        <v>0.13500000000000001</v>
      </c>
    </row>
    <row r="40" spans="2:34" x14ac:dyDescent="0.3">
      <c r="B40" s="8" t="s">
        <v>48</v>
      </c>
      <c r="C40" s="11" t="s">
        <v>140</v>
      </c>
      <c r="D40" s="44">
        <v>3.0000000000000001E-3</v>
      </c>
      <c r="E40" s="44">
        <v>3.0000000000000001E-3</v>
      </c>
      <c r="F40" s="44">
        <v>3.0000000000000001E-3</v>
      </c>
      <c r="G40" s="44">
        <v>0</v>
      </c>
      <c r="H40" s="44">
        <v>0</v>
      </c>
      <c r="I40" s="44">
        <v>0</v>
      </c>
      <c r="J40" s="44">
        <v>0</v>
      </c>
      <c r="K40" s="44">
        <v>0</v>
      </c>
      <c r="L40" s="44">
        <v>0</v>
      </c>
      <c r="M40" s="44">
        <v>0</v>
      </c>
      <c r="N40" s="44">
        <v>0</v>
      </c>
      <c r="O40" s="44">
        <v>0</v>
      </c>
      <c r="P40" s="44">
        <v>0</v>
      </c>
      <c r="Q40" s="44">
        <v>0</v>
      </c>
      <c r="R40" s="44">
        <v>0</v>
      </c>
      <c r="S40" s="44">
        <v>0</v>
      </c>
      <c r="T40" s="44">
        <v>0</v>
      </c>
      <c r="U40" s="44">
        <v>0</v>
      </c>
      <c r="V40" s="44">
        <v>0</v>
      </c>
      <c r="W40" s="44">
        <v>0</v>
      </c>
      <c r="X40" s="44">
        <v>0</v>
      </c>
      <c r="Y40" s="44">
        <v>0</v>
      </c>
      <c r="Z40" s="44">
        <v>0</v>
      </c>
      <c r="AA40" s="44">
        <v>0</v>
      </c>
      <c r="AB40" s="44">
        <v>0</v>
      </c>
      <c r="AC40" s="44">
        <v>3.0000000000000001E-3</v>
      </c>
      <c r="AD40" s="44">
        <v>3.0000000000000001E-3</v>
      </c>
      <c r="AE40" s="44">
        <v>3.0000000000000001E-3</v>
      </c>
      <c r="AF40" s="44">
        <v>0</v>
      </c>
      <c r="AG40" s="44">
        <v>0</v>
      </c>
      <c r="AH40" s="44">
        <v>2.1999999999999999E-2</v>
      </c>
    </row>
    <row r="41" spans="2:34" ht="33" x14ac:dyDescent="0.3">
      <c r="B41" s="10" t="s">
        <v>49</v>
      </c>
      <c r="C41" s="11" t="s">
        <v>141</v>
      </c>
      <c r="D41" s="44">
        <v>0</v>
      </c>
      <c r="E41" s="44">
        <v>0</v>
      </c>
      <c r="F41" s="44">
        <v>0</v>
      </c>
      <c r="G41" s="44">
        <v>0</v>
      </c>
      <c r="H41" s="44">
        <v>0</v>
      </c>
      <c r="I41" s="44">
        <v>0</v>
      </c>
      <c r="J41" s="44">
        <v>0</v>
      </c>
      <c r="K41" s="44">
        <v>0</v>
      </c>
      <c r="L41" s="44">
        <v>0</v>
      </c>
      <c r="M41" s="44">
        <v>0</v>
      </c>
      <c r="N41" s="44">
        <v>0</v>
      </c>
      <c r="O41" s="44">
        <v>0</v>
      </c>
      <c r="P41" s="44">
        <v>0</v>
      </c>
      <c r="Q41" s="44">
        <v>0</v>
      </c>
      <c r="R41" s="44">
        <v>0</v>
      </c>
      <c r="S41" s="44">
        <v>0</v>
      </c>
      <c r="T41" s="44">
        <v>0</v>
      </c>
      <c r="U41" s="44">
        <v>0</v>
      </c>
      <c r="V41" s="44">
        <v>0</v>
      </c>
      <c r="W41" s="44">
        <v>0</v>
      </c>
      <c r="X41" s="44">
        <v>0</v>
      </c>
      <c r="Y41" s="44">
        <v>0</v>
      </c>
      <c r="Z41" s="44">
        <v>0</v>
      </c>
      <c r="AA41" s="44">
        <v>0</v>
      </c>
      <c r="AB41" s="44">
        <v>0</v>
      </c>
      <c r="AC41" s="44">
        <v>0</v>
      </c>
      <c r="AD41" s="44">
        <v>0</v>
      </c>
      <c r="AE41" s="44">
        <v>0</v>
      </c>
      <c r="AF41" s="44">
        <v>0</v>
      </c>
      <c r="AG41" s="44">
        <v>0</v>
      </c>
      <c r="AH41" s="44">
        <v>0.113</v>
      </c>
    </row>
    <row r="42" spans="2:34" ht="33" x14ac:dyDescent="0.3">
      <c r="B42" s="28" t="s">
        <v>50</v>
      </c>
      <c r="C42" s="11" t="s">
        <v>142</v>
      </c>
      <c r="D42" s="44">
        <v>0</v>
      </c>
      <c r="E42" s="44">
        <v>0</v>
      </c>
      <c r="F42" s="44">
        <v>0</v>
      </c>
      <c r="G42" s="44">
        <v>0</v>
      </c>
      <c r="H42" s="44">
        <v>0</v>
      </c>
      <c r="I42" s="44">
        <v>0</v>
      </c>
      <c r="J42" s="44">
        <v>0</v>
      </c>
      <c r="K42" s="44">
        <v>0</v>
      </c>
      <c r="L42" s="44">
        <v>0</v>
      </c>
      <c r="M42" s="44">
        <v>0</v>
      </c>
      <c r="N42" s="44">
        <v>0</v>
      </c>
      <c r="O42" s="44">
        <v>0</v>
      </c>
      <c r="P42" s="44">
        <v>0</v>
      </c>
      <c r="Q42" s="44">
        <v>0</v>
      </c>
      <c r="R42" s="44">
        <v>0</v>
      </c>
      <c r="S42" s="44">
        <v>0</v>
      </c>
      <c r="T42" s="44">
        <v>0</v>
      </c>
      <c r="U42" s="44">
        <v>0</v>
      </c>
      <c r="V42" s="44">
        <v>0</v>
      </c>
      <c r="W42" s="44">
        <v>0</v>
      </c>
      <c r="X42" s="44">
        <v>0</v>
      </c>
      <c r="Y42" s="44">
        <v>0</v>
      </c>
      <c r="Z42" s="44">
        <v>0</v>
      </c>
      <c r="AA42" s="44">
        <v>0</v>
      </c>
      <c r="AB42" s="44">
        <v>0</v>
      </c>
      <c r="AC42" s="44">
        <v>0</v>
      </c>
      <c r="AD42" s="44">
        <v>0</v>
      </c>
      <c r="AE42" s="44">
        <v>0</v>
      </c>
      <c r="AF42" s="44">
        <v>0</v>
      </c>
      <c r="AG42" s="44">
        <v>0</v>
      </c>
      <c r="AH42" s="44">
        <v>0</v>
      </c>
    </row>
    <row r="43" spans="2:34" s="27" customFormat="1" x14ac:dyDescent="0.3">
      <c r="B43" s="33">
        <v>320</v>
      </c>
      <c r="C43" s="34" t="s">
        <v>72</v>
      </c>
      <c r="D43" s="46">
        <v>21.652999999999999</v>
      </c>
      <c r="E43" s="46">
        <v>1.085</v>
      </c>
      <c r="F43" s="46">
        <v>0.66800000000000004</v>
      </c>
      <c r="G43" s="46">
        <v>1E-3</v>
      </c>
      <c r="H43" s="46">
        <v>1E-3</v>
      </c>
      <c r="I43" s="46">
        <v>1E-3</v>
      </c>
      <c r="J43" s="46">
        <v>1E-3</v>
      </c>
      <c r="K43" s="46">
        <v>1E-3</v>
      </c>
      <c r="L43" s="46">
        <v>0</v>
      </c>
      <c r="M43" s="46">
        <v>0</v>
      </c>
      <c r="N43" s="46">
        <v>0</v>
      </c>
      <c r="O43" s="46">
        <v>0</v>
      </c>
      <c r="P43" s="46">
        <v>0</v>
      </c>
      <c r="Q43" s="46">
        <v>0</v>
      </c>
      <c r="R43" s="46">
        <v>0</v>
      </c>
      <c r="S43" s="46">
        <v>0</v>
      </c>
      <c r="T43" s="46">
        <v>0</v>
      </c>
      <c r="U43" s="46">
        <v>0</v>
      </c>
      <c r="V43" s="46">
        <v>0</v>
      </c>
      <c r="W43" s="46">
        <v>0</v>
      </c>
      <c r="X43" s="46">
        <v>0</v>
      </c>
      <c r="Y43" s="46">
        <v>0</v>
      </c>
      <c r="Z43" s="46">
        <v>0</v>
      </c>
      <c r="AA43" s="46">
        <v>0</v>
      </c>
      <c r="AB43" s="46">
        <v>0</v>
      </c>
      <c r="AC43" s="46">
        <v>21.62</v>
      </c>
      <c r="AD43" s="46">
        <v>1.085</v>
      </c>
      <c r="AE43" s="46">
        <v>0.66900000000000004</v>
      </c>
      <c r="AF43" s="46">
        <v>1E-3</v>
      </c>
      <c r="AG43" s="46">
        <v>1E-3</v>
      </c>
      <c r="AH43" s="46">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algorithmName="SHA-512" hashValue="yTwg3csrnG2DVLRSLPZXa9199VSYNVdv39LnTnceA+8OAsbraxfNZPlrcSl8WA0J52stOC25+dkIYP1k/6NtLw==" saltValue="pkCn4FcwFkcwNFIzBJtIyw==" spinCount="100000" sheet="1" objects="1" scenarios="1"/>
  <autoFilter ref="C10:AG43" xr:uid="{B05F99FB-F7DC-4023-83A5-7E1E47F3A0D2}"/>
  <mergeCells count="23">
    <mergeCell ref="C6:C9"/>
    <mergeCell ref="D6:H6"/>
    <mergeCell ref="I6:L6"/>
    <mergeCell ref="M6:P6"/>
    <mergeCell ref="Q6:T6"/>
    <mergeCell ref="E8:H8"/>
    <mergeCell ref="J8:L8"/>
    <mergeCell ref="N8:P8"/>
    <mergeCell ref="R8:T8"/>
    <mergeCell ref="AH6:AH9"/>
    <mergeCell ref="D7:H7"/>
    <mergeCell ref="I7:L7"/>
    <mergeCell ref="M7:P7"/>
    <mergeCell ref="Q7:T7"/>
    <mergeCell ref="U7:X7"/>
    <mergeCell ref="Y7:AB7"/>
    <mergeCell ref="AC7:AG7"/>
    <mergeCell ref="U6:X6"/>
    <mergeCell ref="V8:X8"/>
    <mergeCell ref="Z8:AB8"/>
    <mergeCell ref="AD8:AG8"/>
    <mergeCell ref="Y6:AB6"/>
    <mergeCell ref="AC6:AG6"/>
  </mergeCells>
  <pageMargins left="0.7" right="0.7" top="0.75" bottom="0.75" header="0.3" footer="0.3"/>
  <pageSetup paperSize="9" scale="75" orientation="landscape" r:id="rId1"/>
  <ignoredErrors>
    <ignoredError sqref="B11:B42"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75E0B-0090-4662-81F2-BABDB7E81CAE}">
  <sheetPr>
    <tabColor rgb="FFB1D7CD"/>
    <pageSetUpPr fitToPage="1"/>
  </sheetPr>
  <dimension ref="B2:AH45"/>
  <sheetViews>
    <sheetView showGridLines="0" zoomScale="55" zoomScaleNormal="55" workbookViewId="0">
      <pane xSplit="3" ySplit="10" topLeftCell="D11" activePane="bottomRight" state="frozen"/>
      <selection activeCell="K45" sqref="K45"/>
      <selection pane="topRight" activeCell="K45" sqref="K45"/>
      <selection pane="bottomLeft" activeCell="K45" sqref="K45"/>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34" width="20.42578125" style="2" customWidth="1"/>
    <col min="35" max="16384" width="9.140625" style="2"/>
  </cols>
  <sheetData>
    <row r="2" spans="2:34" x14ac:dyDescent="0.3">
      <c r="B2" s="4" t="s">
        <v>855</v>
      </c>
    </row>
    <row r="3" spans="2:34" x14ac:dyDescent="0.3">
      <c r="B3" s="2" t="str">
        <f>Stichtag</f>
        <v>31.12.2024</v>
      </c>
    </row>
    <row r="5" spans="2:34" ht="14.45" customHeight="1" x14ac:dyDescent="0.3">
      <c r="C5" s="5"/>
      <c r="D5" s="5"/>
      <c r="E5" s="5"/>
      <c r="F5" s="5"/>
      <c r="G5" s="5"/>
      <c r="H5" s="5"/>
      <c r="I5" s="5"/>
      <c r="J5" s="5"/>
      <c r="K5" s="5"/>
      <c r="L5" s="5"/>
      <c r="M5" s="5"/>
      <c r="N5" s="5"/>
      <c r="O5" s="5"/>
      <c r="P5" s="5"/>
      <c r="Q5" s="5"/>
      <c r="R5" s="5"/>
    </row>
    <row r="6" spans="2:34" ht="13.9" customHeight="1" x14ac:dyDescent="0.3">
      <c r="C6" s="91" t="s">
        <v>946</v>
      </c>
      <c r="D6" s="102" t="s">
        <v>70</v>
      </c>
      <c r="E6" s="103"/>
      <c r="F6" s="103"/>
      <c r="G6" s="103"/>
      <c r="H6" s="104"/>
      <c r="I6" s="102" t="s">
        <v>106</v>
      </c>
      <c r="J6" s="103"/>
      <c r="K6" s="103"/>
      <c r="L6" s="104"/>
      <c r="M6" s="102" t="s">
        <v>107</v>
      </c>
      <c r="N6" s="103"/>
      <c r="O6" s="103"/>
      <c r="P6" s="104"/>
      <c r="Q6" s="102" t="s">
        <v>108</v>
      </c>
      <c r="R6" s="103"/>
      <c r="S6" s="103"/>
      <c r="T6" s="104"/>
      <c r="U6" s="102" t="s">
        <v>109</v>
      </c>
      <c r="V6" s="103"/>
      <c r="W6" s="103"/>
      <c r="X6" s="104"/>
      <c r="Y6" s="102" t="s">
        <v>110</v>
      </c>
      <c r="Z6" s="103"/>
      <c r="AA6" s="103"/>
      <c r="AB6" s="104"/>
      <c r="AC6" s="102" t="s">
        <v>111</v>
      </c>
      <c r="AD6" s="103"/>
      <c r="AE6" s="103"/>
      <c r="AF6" s="103"/>
      <c r="AG6" s="104"/>
      <c r="AH6" s="108" t="s">
        <v>850</v>
      </c>
    </row>
    <row r="7" spans="2:34" ht="13.9" customHeight="1" x14ac:dyDescent="0.3">
      <c r="C7" s="92"/>
      <c r="D7" s="111" t="s">
        <v>848</v>
      </c>
      <c r="E7" s="89"/>
      <c r="F7" s="89"/>
      <c r="G7" s="89"/>
      <c r="H7" s="90"/>
      <c r="I7" s="94" t="s">
        <v>848</v>
      </c>
      <c r="J7" s="95"/>
      <c r="K7" s="95"/>
      <c r="L7" s="96"/>
      <c r="M7" s="94" t="s">
        <v>848</v>
      </c>
      <c r="N7" s="95"/>
      <c r="O7" s="95"/>
      <c r="P7" s="96"/>
      <c r="Q7" s="94" t="s">
        <v>848</v>
      </c>
      <c r="R7" s="95"/>
      <c r="S7" s="95"/>
      <c r="T7" s="96"/>
      <c r="U7" s="94" t="s">
        <v>848</v>
      </c>
      <c r="V7" s="95"/>
      <c r="W7" s="95"/>
      <c r="X7" s="96"/>
      <c r="Y7" s="94" t="s">
        <v>848</v>
      </c>
      <c r="Z7" s="95"/>
      <c r="AA7" s="95"/>
      <c r="AB7" s="96"/>
      <c r="AC7" s="111" t="s">
        <v>848</v>
      </c>
      <c r="AD7" s="89"/>
      <c r="AE7" s="89"/>
      <c r="AF7" s="89"/>
      <c r="AG7" s="90"/>
      <c r="AH7" s="109"/>
    </row>
    <row r="8" spans="2:34" ht="33" customHeight="1" x14ac:dyDescent="0.3">
      <c r="C8" s="92"/>
      <c r="D8" s="22"/>
      <c r="E8" s="89" t="s">
        <v>849</v>
      </c>
      <c r="F8" s="89"/>
      <c r="G8" s="89"/>
      <c r="H8" s="90"/>
      <c r="I8" s="22"/>
      <c r="J8" s="100" t="s">
        <v>849</v>
      </c>
      <c r="K8" s="100"/>
      <c r="L8" s="101"/>
      <c r="M8" s="22"/>
      <c r="N8" s="100" t="s">
        <v>849</v>
      </c>
      <c r="O8" s="100"/>
      <c r="P8" s="101"/>
      <c r="Q8" s="22"/>
      <c r="R8" s="100" t="s">
        <v>849</v>
      </c>
      <c r="S8" s="100"/>
      <c r="T8" s="101"/>
      <c r="U8" s="22"/>
      <c r="V8" s="100" t="s">
        <v>849</v>
      </c>
      <c r="W8" s="100"/>
      <c r="X8" s="101"/>
      <c r="Y8" s="22"/>
      <c r="Z8" s="100" t="s">
        <v>849</v>
      </c>
      <c r="AA8" s="100"/>
      <c r="AB8" s="101"/>
      <c r="AC8" s="22"/>
      <c r="AD8" s="89" t="s">
        <v>849</v>
      </c>
      <c r="AE8" s="89"/>
      <c r="AF8" s="89"/>
      <c r="AG8" s="90"/>
      <c r="AH8" s="109"/>
    </row>
    <row r="9" spans="2:34" ht="33" x14ac:dyDescent="0.3">
      <c r="C9" s="93"/>
      <c r="D9" s="23"/>
      <c r="E9" s="13"/>
      <c r="F9" s="14" t="s">
        <v>114</v>
      </c>
      <c r="G9" s="14" t="s">
        <v>115</v>
      </c>
      <c r="H9" s="15" t="s">
        <v>116</v>
      </c>
      <c r="I9" s="23"/>
      <c r="J9" s="13"/>
      <c r="K9" s="13" t="s">
        <v>114</v>
      </c>
      <c r="L9" s="24" t="s">
        <v>116</v>
      </c>
      <c r="M9" s="23"/>
      <c r="N9" s="13"/>
      <c r="O9" s="13" t="s">
        <v>114</v>
      </c>
      <c r="P9" s="24" t="s">
        <v>116</v>
      </c>
      <c r="Q9" s="23"/>
      <c r="R9" s="13"/>
      <c r="S9" s="13" t="s">
        <v>114</v>
      </c>
      <c r="T9" s="24" t="s">
        <v>116</v>
      </c>
      <c r="U9" s="23"/>
      <c r="V9" s="13"/>
      <c r="W9" s="13" t="s">
        <v>114</v>
      </c>
      <c r="X9" s="24" t="s">
        <v>116</v>
      </c>
      <c r="Y9" s="23"/>
      <c r="Z9" s="13"/>
      <c r="AA9" s="13" t="s">
        <v>114</v>
      </c>
      <c r="AB9" s="24" t="s">
        <v>116</v>
      </c>
      <c r="AC9" s="23"/>
      <c r="AD9" s="13"/>
      <c r="AE9" s="14" t="s">
        <v>114</v>
      </c>
      <c r="AF9" s="14" t="s">
        <v>115</v>
      </c>
      <c r="AG9" s="15" t="s">
        <v>116</v>
      </c>
      <c r="AH9" s="110"/>
    </row>
    <row r="10" spans="2:34"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c r="AH10" s="7" t="s">
        <v>87</v>
      </c>
    </row>
    <row r="11" spans="2:34" s="27" customFormat="1" ht="33" x14ac:dyDescent="0.3">
      <c r="B11" s="21" t="s">
        <v>117</v>
      </c>
      <c r="C11" s="26" t="s">
        <v>118</v>
      </c>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row>
    <row r="12" spans="2:34" ht="66" x14ac:dyDescent="0.3">
      <c r="B12" s="8" t="s">
        <v>7</v>
      </c>
      <c r="C12" s="11" t="s">
        <v>71</v>
      </c>
      <c r="D12" s="44">
        <v>21.565999999999999</v>
      </c>
      <c r="E12" s="44">
        <v>1.0669999999999999</v>
      </c>
      <c r="F12" s="44">
        <v>0.64500000000000002</v>
      </c>
      <c r="G12" s="44">
        <v>3.7999999999999999E-2</v>
      </c>
      <c r="H12" s="44">
        <v>2.1000000000000001E-2</v>
      </c>
      <c r="I12" s="44">
        <v>1E-3</v>
      </c>
      <c r="J12" s="44">
        <v>1E-3</v>
      </c>
      <c r="K12" s="44">
        <v>1E-3</v>
      </c>
      <c r="L12" s="44">
        <v>0</v>
      </c>
      <c r="M12" s="44">
        <v>0</v>
      </c>
      <c r="N12" s="44">
        <v>0</v>
      </c>
      <c r="O12" s="44">
        <v>0</v>
      </c>
      <c r="P12" s="44">
        <v>0</v>
      </c>
      <c r="Q12" s="44">
        <v>3.0000000000000001E-3</v>
      </c>
      <c r="R12" s="44">
        <v>0</v>
      </c>
      <c r="S12" s="44">
        <v>0</v>
      </c>
      <c r="T12" s="44">
        <v>0</v>
      </c>
      <c r="U12" s="44">
        <v>0</v>
      </c>
      <c r="V12" s="44">
        <v>0</v>
      </c>
      <c r="W12" s="44">
        <v>0</v>
      </c>
      <c r="X12" s="44">
        <v>0</v>
      </c>
      <c r="Y12" s="44">
        <v>0</v>
      </c>
      <c r="Z12" s="44">
        <v>0</v>
      </c>
      <c r="AA12" s="44">
        <v>0</v>
      </c>
      <c r="AB12" s="44">
        <v>0</v>
      </c>
      <c r="AC12" s="44">
        <v>21.556999999999999</v>
      </c>
      <c r="AD12" s="44">
        <v>1.0680000000000001</v>
      </c>
      <c r="AE12" s="44">
        <v>0.64600000000000002</v>
      </c>
      <c r="AF12" s="44">
        <v>3.7999999999999999E-2</v>
      </c>
      <c r="AG12" s="44">
        <v>2.1999999999999999E-2</v>
      </c>
      <c r="AH12" s="44">
        <v>44.63</v>
      </c>
    </row>
    <row r="13" spans="2:34" x14ac:dyDescent="0.3">
      <c r="B13" s="8" t="s">
        <v>8</v>
      </c>
      <c r="C13" s="11" t="s">
        <v>119</v>
      </c>
      <c r="D13" s="44">
        <v>0.10299999999999999</v>
      </c>
      <c r="E13" s="44">
        <v>4.0000000000000001E-3</v>
      </c>
      <c r="F13" s="44">
        <v>0</v>
      </c>
      <c r="G13" s="44">
        <v>1E-3</v>
      </c>
      <c r="H13" s="44">
        <v>1E-3</v>
      </c>
      <c r="I13" s="44">
        <v>0</v>
      </c>
      <c r="J13" s="44">
        <v>0</v>
      </c>
      <c r="K13" s="44">
        <v>0</v>
      </c>
      <c r="L13" s="44">
        <v>0</v>
      </c>
      <c r="M13" s="44">
        <v>0</v>
      </c>
      <c r="N13" s="44">
        <v>0</v>
      </c>
      <c r="O13" s="44">
        <v>0</v>
      </c>
      <c r="P13" s="44">
        <v>0</v>
      </c>
      <c r="Q13" s="44">
        <v>0</v>
      </c>
      <c r="R13" s="44">
        <v>0</v>
      </c>
      <c r="S13" s="44">
        <v>0</v>
      </c>
      <c r="T13" s="44">
        <v>0</v>
      </c>
      <c r="U13" s="44">
        <v>0</v>
      </c>
      <c r="V13" s="44">
        <v>0</v>
      </c>
      <c r="W13" s="44">
        <v>0</v>
      </c>
      <c r="X13" s="44">
        <v>0</v>
      </c>
      <c r="Y13" s="44">
        <v>0</v>
      </c>
      <c r="Z13" s="44">
        <v>0</v>
      </c>
      <c r="AA13" s="44">
        <v>0</v>
      </c>
      <c r="AB13" s="44">
        <v>0</v>
      </c>
      <c r="AC13" s="44">
        <v>0.10299999999999999</v>
      </c>
      <c r="AD13" s="44">
        <v>4.0000000000000001E-3</v>
      </c>
      <c r="AE13" s="44">
        <v>0</v>
      </c>
      <c r="AF13" s="44">
        <v>1E-3</v>
      </c>
      <c r="AG13" s="44">
        <v>1E-3</v>
      </c>
      <c r="AH13" s="44">
        <v>3.7549999999999999</v>
      </c>
    </row>
    <row r="14" spans="2:34" x14ac:dyDescent="0.3">
      <c r="B14" s="8" t="s">
        <v>19</v>
      </c>
      <c r="C14" s="11" t="s">
        <v>120</v>
      </c>
      <c r="D14" s="44">
        <v>0.10299999999999999</v>
      </c>
      <c r="E14" s="44">
        <v>4.0000000000000001E-3</v>
      </c>
      <c r="F14" s="44">
        <v>0</v>
      </c>
      <c r="G14" s="44">
        <v>1E-3</v>
      </c>
      <c r="H14" s="44">
        <v>1E-3</v>
      </c>
      <c r="I14" s="44">
        <v>0</v>
      </c>
      <c r="J14" s="44">
        <v>0</v>
      </c>
      <c r="K14" s="44">
        <v>0</v>
      </c>
      <c r="L14" s="44">
        <v>0</v>
      </c>
      <c r="M14" s="44">
        <v>0</v>
      </c>
      <c r="N14" s="44">
        <v>0</v>
      </c>
      <c r="O14" s="44">
        <v>0</v>
      </c>
      <c r="P14" s="44">
        <v>0</v>
      </c>
      <c r="Q14" s="44">
        <v>0</v>
      </c>
      <c r="R14" s="44">
        <v>0</v>
      </c>
      <c r="S14" s="44">
        <v>0</v>
      </c>
      <c r="T14" s="44">
        <v>0</v>
      </c>
      <c r="U14" s="44">
        <v>0</v>
      </c>
      <c r="V14" s="44">
        <v>0</v>
      </c>
      <c r="W14" s="44">
        <v>0</v>
      </c>
      <c r="X14" s="44">
        <v>0</v>
      </c>
      <c r="Y14" s="44">
        <v>0</v>
      </c>
      <c r="Z14" s="44">
        <v>0</v>
      </c>
      <c r="AA14" s="44">
        <v>0</v>
      </c>
      <c r="AB14" s="44">
        <v>0</v>
      </c>
      <c r="AC14" s="44">
        <v>0.10299999999999999</v>
      </c>
      <c r="AD14" s="44">
        <v>4.0000000000000001E-3</v>
      </c>
      <c r="AE14" s="44">
        <v>0</v>
      </c>
      <c r="AF14" s="44">
        <v>1E-3</v>
      </c>
      <c r="AG14" s="44">
        <v>1E-3</v>
      </c>
      <c r="AH14" s="44">
        <v>3.577</v>
      </c>
    </row>
    <row r="15" spans="2:34" x14ac:dyDescent="0.3">
      <c r="B15" s="8" t="s">
        <v>20</v>
      </c>
      <c r="C15" s="11" t="s">
        <v>121</v>
      </c>
      <c r="D15" s="44">
        <v>0</v>
      </c>
      <c r="E15" s="44">
        <v>0</v>
      </c>
      <c r="F15" s="44">
        <v>0</v>
      </c>
      <c r="G15" s="44">
        <v>0</v>
      </c>
      <c r="H15" s="44">
        <v>0</v>
      </c>
      <c r="I15" s="44">
        <v>0</v>
      </c>
      <c r="J15" s="44">
        <v>0</v>
      </c>
      <c r="K15" s="44">
        <v>0</v>
      </c>
      <c r="L15" s="44">
        <v>0</v>
      </c>
      <c r="M15" s="44">
        <v>0</v>
      </c>
      <c r="N15" s="44">
        <v>0</v>
      </c>
      <c r="O15" s="44">
        <v>0</v>
      </c>
      <c r="P15" s="44">
        <v>0</v>
      </c>
      <c r="Q15" s="44">
        <v>0</v>
      </c>
      <c r="R15" s="44">
        <v>0</v>
      </c>
      <c r="S15" s="44">
        <v>0</v>
      </c>
      <c r="T15" s="44">
        <v>0</v>
      </c>
      <c r="U15" s="44">
        <v>0</v>
      </c>
      <c r="V15" s="44">
        <v>0</v>
      </c>
      <c r="W15" s="44">
        <v>0</v>
      </c>
      <c r="X15" s="44">
        <v>0</v>
      </c>
      <c r="Y15" s="44">
        <v>0</v>
      </c>
      <c r="Z15" s="44">
        <v>0</v>
      </c>
      <c r="AA15" s="44">
        <v>0</v>
      </c>
      <c r="AB15" s="44">
        <v>0</v>
      </c>
      <c r="AC15" s="44">
        <v>0</v>
      </c>
      <c r="AD15" s="44">
        <v>0</v>
      </c>
      <c r="AE15" s="44">
        <v>0</v>
      </c>
      <c r="AF15" s="44">
        <v>0</v>
      </c>
      <c r="AG15" s="44">
        <v>0</v>
      </c>
      <c r="AH15" s="44">
        <v>0.42699999999999999</v>
      </c>
    </row>
    <row r="16" spans="2:34" ht="49.5" x14ac:dyDescent="0.3">
      <c r="B16" s="8" t="s">
        <v>21</v>
      </c>
      <c r="C16" s="11" t="s">
        <v>122</v>
      </c>
      <c r="D16" s="44">
        <v>0.10299999999999999</v>
      </c>
      <c r="E16" s="44">
        <v>4.0000000000000001E-3</v>
      </c>
      <c r="F16" s="44">
        <v>0</v>
      </c>
      <c r="G16" s="44">
        <v>1E-3</v>
      </c>
      <c r="H16" s="44">
        <v>1E-3</v>
      </c>
      <c r="I16" s="44">
        <v>0</v>
      </c>
      <c r="J16" s="44">
        <v>0</v>
      </c>
      <c r="K16" s="44">
        <v>0</v>
      </c>
      <c r="L16" s="44">
        <v>0</v>
      </c>
      <c r="M16" s="44">
        <v>0</v>
      </c>
      <c r="N16" s="44">
        <v>0</v>
      </c>
      <c r="O16" s="44">
        <v>0</v>
      </c>
      <c r="P16" s="44">
        <v>0</v>
      </c>
      <c r="Q16" s="44">
        <v>0</v>
      </c>
      <c r="R16" s="44">
        <v>0</v>
      </c>
      <c r="S16" s="44">
        <v>0</v>
      </c>
      <c r="T16" s="44">
        <v>0</v>
      </c>
      <c r="U16" s="44">
        <v>0</v>
      </c>
      <c r="V16" s="44">
        <v>0</v>
      </c>
      <c r="W16" s="44">
        <v>0</v>
      </c>
      <c r="X16" s="44">
        <v>0</v>
      </c>
      <c r="Y16" s="44">
        <v>0</v>
      </c>
      <c r="Z16" s="44">
        <v>0</v>
      </c>
      <c r="AA16" s="44">
        <v>0</v>
      </c>
      <c r="AB16" s="44">
        <v>0</v>
      </c>
      <c r="AC16" s="44">
        <v>0.10299999999999999</v>
      </c>
      <c r="AD16" s="44">
        <v>4.0000000000000001E-3</v>
      </c>
      <c r="AE16" s="44">
        <v>0</v>
      </c>
      <c r="AF16" s="44">
        <v>1E-3</v>
      </c>
      <c r="AG16" s="44">
        <v>1E-3</v>
      </c>
      <c r="AH16" s="44">
        <v>3.149</v>
      </c>
    </row>
    <row r="17" spans="2:34" x14ac:dyDescent="0.3">
      <c r="B17" s="10" t="s">
        <v>22</v>
      </c>
      <c r="C17" s="11" t="s">
        <v>123</v>
      </c>
      <c r="D17" s="44">
        <v>0</v>
      </c>
      <c r="E17" s="44">
        <v>0</v>
      </c>
      <c r="F17" s="45"/>
      <c r="G17" s="44">
        <v>0</v>
      </c>
      <c r="H17" s="44">
        <v>0</v>
      </c>
      <c r="I17" s="44">
        <v>0</v>
      </c>
      <c r="J17" s="44">
        <v>0</v>
      </c>
      <c r="K17" s="45"/>
      <c r="L17" s="44">
        <v>0</v>
      </c>
      <c r="M17" s="44">
        <v>0</v>
      </c>
      <c r="N17" s="44">
        <v>0</v>
      </c>
      <c r="O17" s="45"/>
      <c r="P17" s="44">
        <v>0</v>
      </c>
      <c r="Q17" s="44">
        <v>0</v>
      </c>
      <c r="R17" s="44">
        <v>0</v>
      </c>
      <c r="S17" s="45"/>
      <c r="T17" s="44">
        <v>0</v>
      </c>
      <c r="U17" s="44">
        <v>0</v>
      </c>
      <c r="V17" s="44">
        <v>0</v>
      </c>
      <c r="W17" s="45"/>
      <c r="X17" s="44">
        <v>0</v>
      </c>
      <c r="Y17" s="44">
        <v>0</v>
      </c>
      <c r="Z17" s="44">
        <v>0</v>
      </c>
      <c r="AA17" s="45"/>
      <c r="AB17" s="44">
        <v>0</v>
      </c>
      <c r="AC17" s="44">
        <v>0</v>
      </c>
      <c r="AD17" s="44">
        <v>0</v>
      </c>
      <c r="AE17" s="45"/>
      <c r="AF17" s="44">
        <v>0</v>
      </c>
      <c r="AG17" s="44">
        <v>0</v>
      </c>
      <c r="AH17" s="44">
        <v>0</v>
      </c>
    </row>
    <row r="18" spans="2:34" x14ac:dyDescent="0.3">
      <c r="B18" s="28" t="s">
        <v>23</v>
      </c>
      <c r="C18" s="11" t="s">
        <v>124</v>
      </c>
      <c r="D18" s="44">
        <v>0</v>
      </c>
      <c r="E18" s="44">
        <v>0</v>
      </c>
      <c r="F18" s="44">
        <v>0</v>
      </c>
      <c r="G18" s="44">
        <v>0</v>
      </c>
      <c r="H18" s="44">
        <v>0</v>
      </c>
      <c r="I18" s="44">
        <v>0</v>
      </c>
      <c r="J18" s="44">
        <v>0</v>
      </c>
      <c r="K18" s="44">
        <v>0</v>
      </c>
      <c r="L18" s="44">
        <v>0</v>
      </c>
      <c r="M18" s="44">
        <v>0</v>
      </c>
      <c r="N18" s="44">
        <v>0</v>
      </c>
      <c r="O18" s="44">
        <v>0</v>
      </c>
      <c r="P18" s="44">
        <v>0</v>
      </c>
      <c r="Q18" s="44">
        <v>0</v>
      </c>
      <c r="R18" s="44">
        <v>0</v>
      </c>
      <c r="S18" s="44">
        <v>0</v>
      </c>
      <c r="T18" s="44">
        <v>0</v>
      </c>
      <c r="U18" s="44">
        <v>0</v>
      </c>
      <c r="V18" s="44">
        <v>0</v>
      </c>
      <c r="W18" s="44">
        <v>0</v>
      </c>
      <c r="X18" s="44">
        <v>0</v>
      </c>
      <c r="Y18" s="44">
        <v>0</v>
      </c>
      <c r="Z18" s="44">
        <v>0</v>
      </c>
      <c r="AA18" s="44">
        <v>0</v>
      </c>
      <c r="AB18" s="44">
        <v>0</v>
      </c>
      <c r="AC18" s="44">
        <v>0</v>
      </c>
      <c r="AD18" s="44">
        <v>0</v>
      </c>
      <c r="AE18" s="44">
        <v>0</v>
      </c>
      <c r="AF18" s="44">
        <v>0</v>
      </c>
      <c r="AG18" s="44">
        <v>0</v>
      </c>
      <c r="AH18" s="44">
        <v>0.17799999999999999</v>
      </c>
    </row>
    <row r="19" spans="2:34" x14ac:dyDescent="0.3">
      <c r="B19" s="8" t="s">
        <v>24</v>
      </c>
      <c r="C19" s="11" t="s">
        <v>125</v>
      </c>
      <c r="D19" s="44">
        <v>0</v>
      </c>
      <c r="E19" s="44">
        <v>0</v>
      </c>
      <c r="F19" s="44">
        <v>0</v>
      </c>
      <c r="G19" s="44">
        <v>0</v>
      </c>
      <c r="H19" s="44">
        <v>0</v>
      </c>
      <c r="I19" s="44">
        <v>0</v>
      </c>
      <c r="J19" s="44">
        <v>0</v>
      </c>
      <c r="K19" s="44">
        <v>0</v>
      </c>
      <c r="L19" s="44">
        <v>0</v>
      </c>
      <c r="M19" s="44">
        <v>0</v>
      </c>
      <c r="N19" s="44">
        <v>0</v>
      </c>
      <c r="O19" s="44">
        <v>0</v>
      </c>
      <c r="P19" s="44">
        <v>0</v>
      </c>
      <c r="Q19" s="44">
        <v>0</v>
      </c>
      <c r="R19" s="44">
        <v>0</v>
      </c>
      <c r="S19" s="44">
        <v>0</v>
      </c>
      <c r="T19" s="44">
        <v>0</v>
      </c>
      <c r="U19" s="44">
        <v>0</v>
      </c>
      <c r="V19" s="44">
        <v>0</v>
      </c>
      <c r="W19" s="44">
        <v>0</v>
      </c>
      <c r="X19" s="44">
        <v>0</v>
      </c>
      <c r="Y19" s="44">
        <v>0</v>
      </c>
      <c r="Z19" s="44">
        <v>0</v>
      </c>
      <c r="AA19" s="44">
        <v>0</v>
      </c>
      <c r="AB19" s="44">
        <v>0</v>
      </c>
      <c r="AC19" s="44">
        <v>0</v>
      </c>
      <c r="AD19" s="44">
        <v>0</v>
      </c>
      <c r="AE19" s="44">
        <v>0</v>
      </c>
      <c r="AF19" s="44">
        <v>0</v>
      </c>
      <c r="AG19" s="44">
        <v>0</v>
      </c>
      <c r="AH19" s="44">
        <v>0</v>
      </c>
    </row>
    <row r="20" spans="2:34" x14ac:dyDescent="0.3">
      <c r="B20" s="8" t="s">
        <v>25</v>
      </c>
      <c r="C20" s="11" t="s">
        <v>126</v>
      </c>
      <c r="D20" s="44">
        <v>0</v>
      </c>
      <c r="E20" s="44">
        <v>0</v>
      </c>
      <c r="F20" s="44">
        <v>0</v>
      </c>
      <c r="G20" s="44">
        <v>0</v>
      </c>
      <c r="H20" s="44">
        <v>0</v>
      </c>
      <c r="I20" s="44">
        <v>0</v>
      </c>
      <c r="J20" s="44">
        <v>0</v>
      </c>
      <c r="K20" s="44">
        <v>0</v>
      </c>
      <c r="L20" s="44">
        <v>0</v>
      </c>
      <c r="M20" s="44">
        <v>0</v>
      </c>
      <c r="N20" s="44">
        <v>0</v>
      </c>
      <c r="O20" s="44">
        <v>0</v>
      </c>
      <c r="P20" s="44">
        <v>0</v>
      </c>
      <c r="Q20" s="44">
        <v>0</v>
      </c>
      <c r="R20" s="44">
        <v>0</v>
      </c>
      <c r="S20" s="44">
        <v>0</v>
      </c>
      <c r="T20" s="44">
        <v>0</v>
      </c>
      <c r="U20" s="44">
        <v>0</v>
      </c>
      <c r="V20" s="44">
        <v>0</v>
      </c>
      <c r="W20" s="44">
        <v>0</v>
      </c>
      <c r="X20" s="44">
        <v>0</v>
      </c>
      <c r="Y20" s="44">
        <v>0</v>
      </c>
      <c r="Z20" s="44">
        <v>0</v>
      </c>
      <c r="AA20" s="44">
        <v>0</v>
      </c>
      <c r="AB20" s="44">
        <v>0</v>
      </c>
      <c r="AC20" s="44">
        <v>0</v>
      </c>
      <c r="AD20" s="44">
        <v>0</v>
      </c>
      <c r="AE20" s="44">
        <v>0</v>
      </c>
      <c r="AF20" s="44">
        <v>0</v>
      </c>
      <c r="AG20" s="44">
        <v>0</v>
      </c>
      <c r="AH20" s="44">
        <v>0</v>
      </c>
    </row>
    <row r="21" spans="2:34" ht="49.5" x14ac:dyDescent="0.3">
      <c r="B21" s="8" t="s">
        <v>26</v>
      </c>
      <c r="C21" s="11" t="s">
        <v>127</v>
      </c>
      <c r="D21" s="44">
        <v>0</v>
      </c>
      <c r="E21" s="44">
        <v>0</v>
      </c>
      <c r="F21" s="44">
        <v>0</v>
      </c>
      <c r="G21" s="44">
        <v>0</v>
      </c>
      <c r="H21" s="44">
        <v>0</v>
      </c>
      <c r="I21" s="44">
        <v>0</v>
      </c>
      <c r="J21" s="44">
        <v>0</v>
      </c>
      <c r="K21" s="44">
        <v>0</v>
      </c>
      <c r="L21" s="44">
        <v>0</v>
      </c>
      <c r="M21" s="44">
        <v>0</v>
      </c>
      <c r="N21" s="44">
        <v>0</v>
      </c>
      <c r="O21" s="44">
        <v>0</v>
      </c>
      <c r="P21" s="44">
        <v>0</v>
      </c>
      <c r="Q21" s="44">
        <v>0</v>
      </c>
      <c r="R21" s="44">
        <v>0</v>
      </c>
      <c r="S21" s="44">
        <v>0</v>
      </c>
      <c r="T21" s="44">
        <v>0</v>
      </c>
      <c r="U21" s="44">
        <v>0</v>
      </c>
      <c r="V21" s="44">
        <v>0</v>
      </c>
      <c r="W21" s="44">
        <v>0</v>
      </c>
      <c r="X21" s="44">
        <v>0</v>
      </c>
      <c r="Y21" s="44">
        <v>0</v>
      </c>
      <c r="Z21" s="44">
        <v>0</v>
      </c>
      <c r="AA21" s="44">
        <v>0</v>
      </c>
      <c r="AB21" s="44">
        <v>0</v>
      </c>
      <c r="AC21" s="44">
        <v>0</v>
      </c>
      <c r="AD21" s="44">
        <v>0</v>
      </c>
      <c r="AE21" s="44">
        <v>0</v>
      </c>
      <c r="AF21" s="44">
        <v>0</v>
      </c>
      <c r="AG21" s="44">
        <v>0</v>
      </c>
      <c r="AH21" s="44">
        <v>0</v>
      </c>
    </row>
    <row r="22" spans="2:34" x14ac:dyDescent="0.3">
      <c r="B22" s="8" t="s">
        <v>27</v>
      </c>
      <c r="C22" s="11" t="s">
        <v>128</v>
      </c>
      <c r="D22" s="44">
        <v>0</v>
      </c>
      <c r="E22" s="44">
        <v>0</v>
      </c>
      <c r="F22" s="45"/>
      <c r="G22" s="44">
        <v>0</v>
      </c>
      <c r="H22" s="44">
        <v>0</v>
      </c>
      <c r="I22" s="44">
        <v>0</v>
      </c>
      <c r="J22" s="44">
        <v>0</v>
      </c>
      <c r="K22" s="45"/>
      <c r="L22" s="44">
        <v>0</v>
      </c>
      <c r="M22" s="44">
        <v>0</v>
      </c>
      <c r="N22" s="44">
        <v>0</v>
      </c>
      <c r="O22" s="45"/>
      <c r="P22" s="44">
        <v>0</v>
      </c>
      <c r="Q22" s="44">
        <v>0</v>
      </c>
      <c r="R22" s="44">
        <v>0</v>
      </c>
      <c r="S22" s="45"/>
      <c r="T22" s="44">
        <v>0</v>
      </c>
      <c r="U22" s="44">
        <v>0</v>
      </c>
      <c r="V22" s="44">
        <v>0</v>
      </c>
      <c r="W22" s="45"/>
      <c r="X22" s="44">
        <v>0</v>
      </c>
      <c r="Y22" s="44">
        <v>0</v>
      </c>
      <c r="Z22" s="44">
        <v>0</v>
      </c>
      <c r="AA22" s="45"/>
      <c r="AB22" s="44">
        <v>0</v>
      </c>
      <c r="AC22" s="44">
        <v>0</v>
      </c>
      <c r="AD22" s="44">
        <v>0</v>
      </c>
      <c r="AE22" s="45"/>
      <c r="AF22" s="44">
        <v>0</v>
      </c>
      <c r="AG22" s="44">
        <v>0</v>
      </c>
      <c r="AH22" s="44">
        <v>0</v>
      </c>
    </row>
    <row r="23" spans="2:34" x14ac:dyDescent="0.3">
      <c r="B23" s="8" t="s">
        <v>28</v>
      </c>
      <c r="C23" s="11" t="s">
        <v>129</v>
      </c>
      <c r="D23" s="44">
        <v>0</v>
      </c>
      <c r="E23" s="44">
        <v>0</v>
      </c>
      <c r="F23" s="44">
        <v>0</v>
      </c>
      <c r="G23" s="44">
        <v>0</v>
      </c>
      <c r="H23" s="44">
        <v>0</v>
      </c>
      <c r="I23" s="44">
        <v>0</v>
      </c>
      <c r="J23" s="44">
        <v>0</v>
      </c>
      <c r="K23" s="44">
        <v>0</v>
      </c>
      <c r="L23" s="44">
        <v>0</v>
      </c>
      <c r="M23" s="44">
        <v>0</v>
      </c>
      <c r="N23" s="44">
        <v>0</v>
      </c>
      <c r="O23" s="44">
        <v>0</v>
      </c>
      <c r="P23" s="44">
        <v>0</v>
      </c>
      <c r="Q23" s="44">
        <v>0</v>
      </c>
      <c r="R23" s="44">
        <v>0</v>
      </c>
      <c r="S23" s="44">
        <v>0</v>
      </c>
      <c r="T23" s="44">
        <v>0</v>
      </c>
      <c r="U23" s="44">
        <v>0</v>
      </c>
      <c r="V23" s="44">
        <v>0</v>
      </c>
      <c r="W23" s="44">
        <v>0</v>
      </c>
      <c r="X23" s="44">
        <v>0</v>
      </c>
      <c r="Y23" s="44">
        <v>0</v>
      </c>
      <c r="Z23" s="44">
        <v>0</v>
      </c>
      <c r="AA23" s="44">
        <v>0</v>
      </c>
      <c r="AB23" s="44">
        <v>0</v>
      </c>
      <c r="AC23" s="44">
        <v>0</v>
      </c>
      <c r="AD23" s="44">
        <v>0</v>
      </c>
      <c r="AE23" s="44">
        <v>0</v>
      </c>
      <c r="AF23" s="44">
        <v>0</v>
      </c>
      <c r="AG23" s="44">
        <v>0</v>
      </c>
      <c r="AH23" s="44">
        <v>0.17799999999999999</v>
      </c>
    </row>
    <row r="24" spans="2:34" x14ac:dyDescent="0.3">
      <c r="B24" s="8" t="s">
        <v>29</v>
      </c>
      <c r="C24" s="11" t="s">
        <v>126</v>
      </c>
      <c r="D24" s="44">
        <v>0</v>
      </c>
      <c r="E24" s="44">
        <v>0</v>
      </c>
      <c r="F24" s="44">
        <v>0</v>
      </c>
      <c r="G24" s="44">
        <v>0</v>
      </c>
      <c r="H24" s="44">
        <v>0</v>
      </c>
      <c r="I24" s="44">
        <v>0</v>
      </c>
      <c r="J24" s="44">
        <v>0</v>
      </c>
      <c r="K24" s="44">
        <v>0</v>
      </c>
      <c r="L24" s="44">
        <v>0</v>
      </c>
      <c r="M24" s="44">
        <v>0</v>
      </c>
      <c r="N24" s="44">
        <v>0</v>
      </c>
      <c r="O24" s="44">
        <v>0</v>
      </c>
      <c r="P24" s="44">
        <v>0</v>
      </c>
      <c r="Q24" s="44">
        <v>0</v>
      </c>
      <c r="R24" s="44">
        <v>0</v>
      </c>
      <c r="S24" s="44">
        <v>0</v>
      </c>
      <c r="T24" s="44">
        <v>0</v>
      </c>
      <c r="U24" s="44">
        <v>0</v>
      </c>
      <c r="V24" s="44">
        <v>0</v>
      </c>
      <c r="W24" s="44">
        <v>0</v>
      </c>
      <c r="X24" s="44">
        <v>0</v>
      </c>
      <c r="Y24" s="44">
        <v>0</v>
      </c>
      <c r="Z24" s="44">
        <v>0</v>
      </c>
      <c r="AA24" s="44">
        <v>0</v>
      </c>
      <c r="AB24" s="44">
        <v>0</v>
      </c>
      <c r="AC24" s="44">
        <v>0</v>
      </c>
      <c r="AD24" s="44">
        <v>0</v>
      </c>
      <c r="AE24" s="44">
        <v>0</v>
      </c>
      <c r="AF24" s="44">
        <v>0</v>
      </c>
      <c r="AG24" s="44">
        <v>0</v>
      </c>
      <c r="AH24" s="44">
        <v>0.17799999999999999</v>
      </c>
    </row>
    <row r="25" spans="2:34" ht="49.5" x14ac:dyDescent="0.3">
      <c r="B25" s="10" t="s">
        <v>30</v>
      </c>
      <c r="C25" s="11" t="s">
        <v>127</v>
      </c>
      <c r="D25" s="44">
        <v>0</v>
      </c>
      <c r="E25" s="44">
        <v>0</v>
      </c>
      <c r="F25" s="44">
        <v>0</v>
      </c>
      <c r="G25" s="44">
        <v>0</v>
      </c>
      <c r="H25" s="44">
        <v>0</v>
      </c>
      <c r="I25" s="44">
        <v>0</v>
      </c>
      <c r="J25" s="44">
        <v>0</v>
      </c>
      <c r="K25" s="44">
        <v>0</v>
      </c>
      <c r="L25" s="44">
        <v>0</v>
      </c>
      <c r="M25" s="44">
        <v>0</v>
      </c>
      <c r="N25" s="44">
        <v>0</v>
      </c>
      <c r="O25" s="44">
        <v>0</v>
      </c>
      <c r="P25" s="44">
        <v>0</v>
      </c>
      <c r="Q25" s="44">
        <v>0</v>
      </c>
      <c r="R25" s="44">
        <v>0</v>
      </c>
      <c r="S25" s="44">
        <v>0</v>
      </c>
      <c r="T25" s="44">
        <v>0</v>
      </c>
      <c r="U25" s="44">
        <v>0</v>
      </c>
      <c r="V25" s="44">
        <v>0</v>
      </c>
      <c r="W25" s="44">
        <v>0</v>
      </c>
      <c r="X25" s="44">
        <v>0</v>
      </c>
      <c r="Y25" s="44">
        <v>0</v>
      </c>
      <c r="Z25" s="44">
        <v>0</v>
      </c>
      <c r="AA25" s="44">
        <v>0</v>
      </c>
      <c r="AB25" s="44">
        <v>0</v>
      </c>
      <c r="AC25" s="44">
        <v>0</v>
      </c>
      <c r="AD25" s="44">
        <v>0</v>
      </c>
      <c r="AE25" s="44">
        <v>0</v>
      </c>
      <c r="AF25" s="44">
        <v>0</v>
      </c>
      <c r="AG25" s="44">
        <v>0</v>
      </c>
      <c r="AH25" s="44">
        <v>0</v>
      </c>
    </row>
    <row r="26" spans="2:34" x14ac:dyDescent="0.3">
      <c r="B26" s="28" t="s">
        <v>31</v>
      </c>
      <c r="C26" s="11" t="s">
        <v>128</v>
      </c>
      <c r="D26" s="44">
        <v>0</v>
      </c>
      <c r="E26" s="44">
        <v>0</v>
      </c>
      <c r="F26" s="45"/>
      <c r="G26" s="44">
        <v>0</v>
      </c>
      <c r="H26" s="44">
        <v>0</v>
      </c>
      <c r="I26" s="44">
        <v>0</v>
      </c>
      <c r="J26" s="44">
        <v>0</v>
      </c>
      <c r="K26" s="45"/>
      <c r="L26" s="44">
        <v>0</v>
      </c>
      <c r="M26" s="44">
        <v>0</v>
      </c>
      <c r="N26" s="44">
        <v>0</v>
      </c>
      <c r="O26" s="45"/>
      <c r="P26" s="44">
        <v>0</v>
      </c>
      <c r="Q26" s="44">
        <v>0</v>
      </c>
      <c r="R26" s="44">
        <v>0</v>
      </c>
      <c r="S26" s="45"/>
      <c r="T26" s="44">
        <v>0</v>
      </c>
      <c r="U26" s="44">
        <v>0</v>
      </c>
      <c r="V26" s="44">
        <v>0</v>
      </c>
      <c r="W26" s="45"/>
      <c r="X26" s="44">
        <v>0</v>
      </c>
      <c r="Y26" s="44">
        <v>0</v>
      </c>
      <c r="Z26" s="44">
        <v>0</v>
      </c>
      <c r="AA26" s="45"/>
      <c r="AB26" s="44">
        <v>0</v>
      </c>
      <c r="AC26" s="44">
        <v>0</v>
      </c>
      <c r="AD26" s="44">
        <v>0</v>
      </c>
      <c r="AE26" s="45"/>
      <c r="AF26" s="44">
        <v>0</v>
      </c>
      <c r="AG26" s="44">
        <v>0</v>
      </c>
      <c r="AH26" s="44">
        <v>0</v>
      </c>
    </row>
    <row r="27" spans="2:34" x14ac:dyDescent="0.3">
      <c r="B27" s="8" t="s">
        <v>32</v>
      </c>
      <c r="C27" s="11" t="s">
        <v>130</v>
      </c>
      <c r="D27" s="44">
        <v>0</v>
      </c>
      <c r="E27" s="44">
        <v>0</v>
      </c>
      <c r="F27" s="44">
        <v>0</v>
      </c>
      <c r="G27" s="44">
        <v>0</v>
      </c>
      <c r="H27" s="44">
        <v>0</v>
      </c>
      <c r="I27" s="44">
        <v>0</v>
      </c>
      <c r="J27" s="44">
        <v>0</v>
      </c>
      <c r="K27" s="44">
        <v>0</v>
      </c>
      <c r="L27" s="44">
        <v>0</v>
      </c>
      <c r="M27" s="44">
        <v>0</v>
      </c>
      <c r="N27" s="44">
        <v>0</v>
      </c>
      <c r="O27" s="44">
        <v>0</v>
      </c>
      <c r="P27" s="44">
        <v>0</v>
      </c>
      <c r="Q27" s="44">
        <v>0</v>
      </c>
      <c r="R27" s="44">
        <v>0</v>
      </c>
      <c r="S27" s="44">
        <v>0</v>
      </c>
      <c r="T27" s="44">
        <v>0</v>
      </c>
      <c r="U27" s="44">
        <v>0</v>
      </c>
      <c r="V27" s="44">
        <v>0</v>
      </c>
      <c r="W27" s="44">
        <v>0</v>
      </c>
      <c r="X27" s="44">
        <v>0</v>
      </c>
      <c r="Y27" s="44">
        <v>0</v>
      </c>
      <c r="Z27" s="44">
        <v>0</v>
      </c>
      <c r="AA27" s="44">
        <v>0</v>
      </c>
      <c r="AB27" s="44">
        <v>0</v>
      </c>
      <c r="AC27" s="44">
        <v>0</v>
      </c>
      <c r="AD27" s="44">
        <v>0</v>
      </c>
      <c r="AE27" s="44">
        <v>0</v>
      </c>
      <c r="AF27" s="44">
        <v>0</v>
      </c>
      <c r="AG27" s="44">
        <v>0</v>
      </c>
      <c r="AH27" s="44">
        <v>0</v>
      </c>
    </row>
    <row r="28" spans="2:34" x14ac:dyDescent="0.3">
      <c r="B28" s="8" t="s">
        <v>33</v>
      </c>
      <c r="C28" s="11" t="s">
        <v>126</v>
      </c>
      <c r="D28" s="44">
        <v>0</v>
      </c>
      <c r="E28" s="44">
        <v>0</v>
      </c>
      <c r="F28" s="44">
        <v>0</v>
      </c>
      <c r="G28" s="44">
        <v>0</v>
      </c>
      <c r="H28" s="44">
        <v>0</v>
      </c>
      <c r="I28" s="44">
        <v>0</v>
      </c>
      <c r="J28" s="44">
        <v>0</v>
      </c>
      <c r="K28" s="44">
        <v>0</v>
      </c>
      <c r="L28" s="44">
        <v>0</v>
      </c>
      <c r="M28" s="44">
        <v>0</v>
      </c>
      <c r="N28" s="44">
        <v>0</v>
      </c>
      <c r="O28" s="44">
        <v>0</v>
      </c>
      <c r="P28" s="44">
        <v>0</v>
      </c>
      <c r="Q28" s="44">
        <v>0</v>
      </c>
      <c r="R28" s="44">
        <v>0</v>
      </c>
      <c r="S28" s="44">
        <v>0</v>
      </c>
      <c r="T28" s="44">
        <v>0</v>
      </c>
      <c r="U28" s="44">
        <v>0</v>
      </c>
      <c r="V28" s="44">
        <v>0</v>
      </c>
      <c r="W28" s="44">
        <v>0</v>
      </c>
      <c r="X28" s="44">
        <v>0</v>
      </c>
      <c r="Y28" s="44">
        <v>0</v>
      </c>
      <c r="Z28" s="44">
        <v>0</v>
      </c>
      <c r="AA28" s="44">
        <v>0</v>
      </c>
      <c r="AB28" s="44">
        <v>0</v>
      </c>
      <c r="AC28" s="44">
        <v>0</v>
      </c>
      <c r="AD28" s="44">
        <v>0</v>
      </c>
      <c r="AE28" s="44">
        <v>0</v>
      </c>
      <c r="AF28" s="44">
        <v>0</v>
      </c>
      <c r="AG28" s="44">
        <v>0</v>
      </c>
      <c r="AH28" s="44">
        <v>0</v>
      </c>
    </row>
    <row r="29" spans="2:34" ht="49.5" x14ac:dyDescent="0.3">
      <c r="B29" s="8" t="s">
        <v>34</v>
      </c>
      <c r="C29" s="11" t="s">
        <v>127</v>
      </c>
      <c r="D29" s="44">
        <v>0</v>
      </c>
      <c r="E29" s="44">
        <v>0</v>
      </c>
      <c r="F29" s="44">
        <v>0</v>
      </c>
      <c r="G29" s="44">
        <v>0</v>
      </c>
      <c r="H29" s="44">
        <v>0</v>
      </c>
      <c r="I29" s="44">
        <v>0</v>
      </c>
      <c r="J29" s="44">
        <v>0</v>
      </c>
      <c r="K29" s="44">
        <v>0</v>
      </c>
      <c r="L29" s="44">
        <v>0</v>
      </c>
      <c r="M29" s="44">
        <v>0</v>
      </c>
      <c r="N29" s="44">
        <v>0</v>
      </c>
      <c r="O29" s="44">
        <v>0</v>
      </c>
      <c r="P29" s="44">
        <v>0</v>
      </c>
      <c r="Q29" s="44">
        <v>0</v>
      </c>
      <c r="R29" s="44">
        <v>0</v>
      </c>
      <c r="S29" s="44">
        <v>0</v>
      </c>
      <c r="T29" s="44">
        <v>0</v>
      </c>
      <c r="U29" s="44">
        <v>0</v>
      </c>
      <c r="V29" s="44">
        <v>0</v>
      </c>
      <c r="W29" s="44">
        <v>0</v>
      </c>
      <c r="X29" s="44">
        <v>0</v>
      </c>
      <c r="Y29" s="44">
        <v>0</v>
      </c>
      <c r="Z29" s="44">
        <v>0</v>
      </c>
      <c r="AA29" s="44">
        <v>0</v>
      </c>
      <c r="AB29" s="44">
        <v>0</v>
      </c>
      <c r="AC29" s="44">
        <v>0</v>
      </c>
      <c r="AD29" s="44">
        <v>0</v>
      </c>
      <c r="AE29" s="44">
        <v>0</v>
      </c>
      <c r="AF29" s="44">
        <v>0</v>
      </c>
      <c r="AG29" s="44">
        <v>0</v>
      </c>
      <c r="AH29" s="44">
        <v>0</v>
      </c>
    </row>
    <row r="30" spans="2:34" x14ac:dyDescent="0.3">
      <c r="B30" s="8" t="s">
        <v>35</v>
      </c>
      <c r="C30" s="11" t="s">
        <v>128</v>
      </c>
      <c r="D30" s="44">
        <v>0</v>
      </c>
      <c r="E30" s="44">
        <v>0</v>
      </c>
      <c r="F30" s="45"/>
      <c r="G30" s="44">
        <v>0</v>
      </c>
      <c r="H30" s="44">
        <v>0</v>
      </c>
      <c r="I30" s="44">
        <v>0</v>
      </c>
      <c r="J30" s="44">
        <v>0</v>
      </c>
      <c r="K30" s="45"/>
      <c r="L30" s="44">
        <v>0</v>
      </c>
      <c r="M30" s="44">
        <v>0</v>
      </c>
      <c r="N30" s="44">
        <v>0</v>
      </c>
      <c r="O30" s="45"/>
      <c r="P30" s="44">
        <v>0</v>
      </c>
      <c r="Q30" s="44">
        <v>0</v>
      </c>
      <c r="R30" s="44">
        <v>0</v>
      </c>
      <c r="S30" s="45"/>
      <c r="T30" s="44">
        <v>0</v>
      </c>
      <c r="U30" s="44">
        <v>0</v>
      </c>
      <c r="V30" s="44">
        <v>0</v>
      </c>
      <c r="W30" s="45"/>
      <c r="X30" s="44">
        <v>0</v>
      </c>
      <c r="Y30" s="44">
        <v>0</v>
      </c>
      <c r="Z30" s="44">
        <v>0</v>
      </c>
      <c r="AA30" s="45"/>
      <c r="AB30" s="44">
        <v>0</v>
      </c>
      <c r="AC30" s="44">
        <v>0</v>
      </c>
      <c r="AD30" s="44">
        <v>0</v>
      </c>
      <c r="AE30" s="45"/>
      <c r="AF30" s="44">
        <v>0</v>
      </c>
      <c r="AG30" s="44">
        <v>0</v>
      </c>
      <c r="AH30" s="44">
        <v>0</v>
      </c>
    </row>
    <row r="31" spans="2:34" x14ac:dyDescent="0.3">
      <c r="B31" s="8" t="s">
        <v>36</v>
      </c>
      <c r="C31" s="11" t="s">
        <v>131</v>
      </c>
      <c r="D31" s="44">
        <v>1.266</v>
      </c>
      <c r="E31" s="44">
        <v>0.41799999999999998</v>
      </c>
      <c r="F31" s="44">
        <v>0</v>
      </c>
      <c r="G31" s="44">
        <v>3.5999999999999997E-2</v>
      </c>
      <c r="H31" s="44">
        <v>0.02</v>
      </c>
      <c r="I31" s="44">
        <v>0</v>
      </c>
      <c r="J31" s="44">
        <v>0</v>
      </c>
      <c r="K31" s="44">
        <v>0</v>
      </c>
      <c r="L31" s="44">
        <v>0</v>
      </c>
      <c r="M31" s="44">
        <v>0</v>
      </c>
      <c r="N31" s="44">
        <v>0</v>
      </c>
      <c r="O31" s="44">
        <v>0</v>
      </c>
      <c r="P31" s="44">
        <v>0</v>
      </c>
      <c r="Q31" s="44">
        <v>3.0000000000000001E-3</v>
      </c>
      <c r="R31" s="44">
        <v>0</v>
      </c>
      <c r="S31" s="44">
        <v>0</v>
      </c>
      <c r="T31" s="44">
        <v>0</v>
      </c>
      <c r="U31" s="44">
        <v>0</v>
      </c>
      <c r="V31" s="44">
        <v>0</v>
      </c>
      <c r="W31" s="44">
        <v>0</v>
      </c>
      <c r="X31" s="44">
        <v>0</v>
      </c>
      <c r="Y31" s="44">
        <v>0</v>
      </c>
      <c r="Z31" s="44">
        <v>0</v>
      </c>
      <c r="AA31" s="44">
        <v>0</v>
      </c>
      <c r="AB31" s="44">
        <v>0</v>
      </c>
      <c r="AC31" s="44">
        <v>1.256</v>
      </c>
      <c r="AD31" s="44">
        <v>0.41799999999999998</v>
      </c>
      <c r="AE31" s="44">
        <v>0</v>
      </c>
      <c r="AF31" s="44">
        <v>3.5999999999999997E-2</v>
      </c>
      <c r="AG31" s="44">
        <v>0.02</v>
      </c>
      <c r="AH31" s="44">
        <v>7.6210000000000004</v>
      </c>
    </row>
    <row r="32" spans="2:34" x14ac:dyDescent="0.3">
      <c r="B32" s="8" t="s">
        <v>37</v>
      </c>
      <c r="C32" s="11" t="s">
        <v>132</v>
      </c>
      <c r="D32" s="44">
        <v>1.266</v>
      </c>
      <c r="E32" s="44">
        <v>0.41799999999999998</v>
      </c>
      <c r="F32" s="44">
        <v>0</v>
      </c>
      <c r="G32" s="44">
        <v>3.5999999999999997E-2</v>
      </c>
      <c r="H32" s="44">
        <v>0.02</v>
      </c>
      <c r="I32" s="44">
        <v>0</v>
      </c>
      <c r="J32" s="44">
        <v>0</v>
      </c>
      <c r="K32" s="44">
        <v>0</v>
      </c>
      <c r="L32" s="44">
        <v>0</v>
      </c>
      <c r="M32" s="44">
        <v>0</v>
      </c>
      <c r="N32" s="44">
        <v>0</v>
      </c>
      <c r="O32" s="44">
        <v>0</v>
      </c>
      <c r="P32" s="44">
        <v>0</v>
      </c>
      <c r="Q32" s="44">
        <v>3.0000000000000001E-3</v>
      </c>
      <c r="R32" s="44">
        <v>0</v>
      </c>
      <c r="S32" s="44">
        <v>0</v>
      </c>
      <c r="T32" s="44">
        <v>0</v>
      </c>
      <c r="U32" s="44">
        <v>0</v>
      </c>
      <c r="V32" s="44">
        <v>0</v>
      </c>
      <c r="W32" s="44">
        <v>0</v>
      </c>
      <c r="X32" s="44">
        <v>0</v>
      </c>
      <c r="Y32" s="44">
        <v>0</v>
      </c>
      <c r="Z32" s="44">
        <v>0</v>
      </c>
      <c r="AA32" s="44">
        <v>0</v>
      </c>
      <c r="AB32" s="44">
        <v>0</v>
      </c>
      <c r="AC32" s="44">
        <v>1.256</v>
      </c>
      <c r="AD32" s="44">
        <v>0.41799999999999998</v>
      </c>
      <c r="AE32" s="44">
        <v>0</v>
      </c>
      <c r="AF32" s="44">
        <v>3.5999999999999997E-2</v>
      </c>
      <c r="AG32" s="44">
        <v>0.02</v>
      </c>
      <c r="AH32" s="44">
        <v>7.6210000000000004</v>
      </c>
    </row>
    <row r="33" spans="2:34" ht="49.5" x14ac:dyDescent="0.3">
      <c r="B33" s="10" t="s">
        <v>38</v>
      </c>
      <c r="C33" s="11" t="s">
        <v>133</v>
      </c>
      <c r="D33" s="44">
        <v>0</v>
      </c>
      <c r="E33" s="44">
        <v>0</v>
      </c>
      <c r="F33" s="44">
        <v>0</v>
      </c>
      <c r="G33" s="44">
        <v>0</v>
      </c>
      <c r="H33" s="44">
        <v>0</v>
      </c>
      <c r="I33" s="44">
        <v>0</v>
      </c>
      <c r="J33" s="44">
        <v>0</v>
      </c>
      <c r="K33" s="44">
        <v>0</v>
      </c>
      <c r="L33" s="44">
        <v>0</v>
      </c>
      <c r="M33" s="44">
        <v>0</v>
      </c>
      <c r="N33" s="44">
        <v>0</v>
      </c>
      <c r="O33" s="44">
        <v>0</v>
      </c>
      <c r="P33" s="44">
        <v>0</v>
      </c>
      <c r="Q33" s="44">
        <v>0</v>
      </c>
      <c r="R33" s="44">
        <v>0</v>
      </c>
      <c r="S33" s="44">
        <v>0</v>
      </c>
      <c r="T33" s="44">
        <v>0</v>
      </c>
      <c r="U33" s="44">
        <v>0</v>
      </c>
      <c r="V33" s="44">
        <v>0</v>
      </c>
      <c r="W33" s="44">
        <v>0</v>
      </c>
      <c r="X33" s="44">
        <v>0</v>
      </c>
      <c r="Y33" s="44">
        <v>0</v>
      </c>
      <c r="Z33" s="44">
        <v>0</v>
      </c>
      <c r="AA33" s="44">
        <v>0</v>
      </c>
      <c r="AB33" s="44">
        <v>0</v>
      </c>
      <c r="AC33" s="44">
        <v>0</v>
      </c>
      <c r="AD33" s="44">
        <v>0</v>
      </c>
      <c r="AE33" s="44">
        <v>0</v>
      </c>
      <c r="AF33" s="44">
        <v>0</v>
      </c>
      <c r="AG33" s="44">
        <v>0</v>
      </c>
      <c r="AH33" s="44">
        <v>0</v>
      </c>
    </row>
    <row r="34" spans="2:34" x14ac:dyDescent="0.3">
      <c r="B34" s="28" t="s">
        <v>42</v>
      </c>
      <c r="C34" s="11" t="s">
        <v>134</v>
      </c>
      <c r="D34" s="44">
        <v>0</v>
      </c>
      <c r="E34" s="44">
        <v>0</v>
      </c>
      <c r="F34" s="45"/>
      <c r="G34" s="44">
        <v>0</v>
      </c>
      <c r="H34" s="44">
        <v>0</v>
      </c>
      <c r="I34" s="44">
        <v>0</v>
      </c>
      <c r="J34" s="44">
        <v>0</v>
      </c>
      <c r="K34" s="45"/>
      <c r="L34" s="44">
        <v>0</v>
      </c>
      <c r="M34" s="44">
        <v>0</v>
      </c>
      <c r="N34" s="44">
        <v>0</v>
      </c>
      <c r="O34" s="45"/>
      <c r="P34" s="44">
        <v>0</v>
      </c>
      <c r="Q34" s="44">
        <v>0</v>
      </c>
      <c r="R34" s="44">
        <v>0</v>
      </c>
      <c r="S34" s="45"/>
      <c r="T34" s="44">
        <v>0</v>
      </c>
      <c r="U34" s="44">
        <v>0</v>
      </c>
      <c r="V34" s="44">
        <v>0</v>
      </c>
      <c r="W34" s="45"/>
      <c r="X34" s="44">
        <v>0</v>
      </c>
      <c r="Y34" s="44">
        <v>0</v>
      </c>
      <c r="Z34" s="44">
        <v>0</v>
      </c>
      <c r="AA34" s="45"/>
      <c r="AB34" s="44">
        <v>0</v>
      </c>
      <c r="AC34" s="44">
        <v>0</v>
      </c>
      <c r="AD34" s="44">
        <v>0</v>
      </c>
      <c r="AE34" s="45"/>
      <c r="AF34" s="44">
        <v>0</v>
      </c>
      <c r="AG34" s="44">
        <v>0</v>
      </c>
      <c r="AH34" s="44">
        <v>0</v>
      </c>
    </row>
    <row r="35" spans="2:34" x14ac:dyDescent="0.3">
      <c r="B35" s="8" t="s">
        <v>43</v>
      </c>
      <c r="C35" s="11" t="s">
        <v>135</v>
      </c>
      <c r="D35" s="44">
        <v>20.193999999999999</v>
      </c>
      <c r="E35" s="44">
        <v>0.64200000000000002</v>
      </c>
      <c r="F35" s="44">
        <v>0.64200000000000002</v>
      </c>
      <c r="G35" s="44">
        <v>0</v>
      </c>
      <c r="H35" s="44">
        <v>0</v>
      </c>
      <c r="I35" s="44">
        <v>1E-3</v>
      </c>
      <c r="J35" s="44">
        <v>1E-3</v>
      </c>
      <c r="K35" s="44">
        <v>1E-3</v>
      </c>
      <c r="L35" s="44">
        <v>0</v>
      </c>
      <c r="M35" s="45"/>
      <c r="N35" s="45"/>
      <c r="O35" s="45"/>
      <c r="P35" s="45"/>
      <c r="Q35" s="44">
        <v>0</v>
      </c>
      <c r="R35" s="44">
        <v>0</v>
      </c>
      <c r="S35" s="44">
        <v>0</v>
      </c>
      <c r="T35" s="44">
        <v>0</v>
      </c>
      <c r="U35" s="45"/>
      <c r="V35" s="45"/>
      <c r="W35" s="45"/>
      <c r="X35" s="45"/>
      <c r="Y35" s="45"/>
      <c r="Z35" s="45"/>
      <c r="AA35" s="45"/>
      <c r="AB35" s="45"/>
      <c r="AC35" s="44">
        <v>20.195</v>
      </c>
      <c r="AD35" s="44">
        <v>0.64300000000000002</v>
      </c>
      <c r="AE35" s="44">
        <v>0.64300000000000002</v>
      </c>
      <c r="AF35" s="44">
        <v>0</v>
      </c>
      <c r="AG35" s="44">
        <v>0</v>
      </c>
      <c r="AH35" s="44">
        <v>33.118000000000002</v>
      </c>
    </row>
    <row r="36" spans="2:34" ht="33" x14ac:dyDescent="0.3">
      <c r="B36" s="8" t="s">
        <v>44</v>
      </c>
      <c r="C36" s="11" t="s">
        <v>136</v>
      </c>
      <c r="D36" s="44">
        <v>20.088000000000001</v>
      </c>
      <c r="E36" s="44">
        <v>0.502</v>
      </c>
      <c r="F36" s="44">
        <v>0.502</v>
      </c>
      <c r="G36" s="44">
        <v>0</v>
      </c>
      <c r="H36" s="44">
        <v>0</v>
      </c>
      <c r="I36" s="44">
        <v>0</v>
      </c>
      <c r="J36" s="44">
        <v>0</v>
      </c>
      <c r="K36" s="44">
        <v>0</v>
      </c>
      <c r="L36" s="44">
        <v>0</v>
      </c>
      <c r="M36" s="45"/>
      <c r="N36" s="45"/>
      <c r="O36" s="45"/>
      <c r="P36" s="45"/>
      <c r="Q36" s="44">
        <v>0</v>
      </c>
      <c r="R36" s="44">
        <v>0</v>
      </c>
      <c r="S36" s="44">
        <v>0</v>
      </c>
      <c r="T36" s="44">
        <v>0</v>
      </c>
      <c r="U36" s="45"/>
      <c r="V36" s="45"/>
      <c r="W36" s="45"/>
      <c r="X36" s="45"/>
      <c r="Y36" s="45"/>
      <c r="Z36" s="45"/>
      <c r="AA36" s="45"/>
      <c r="AB36" s="45"/>
      <c r="AC36" s="44">
        <v>20.088000000000001</v>
      </c>
      <c r="AD36" s="44">
        <v>0.502</v>
      </c>
      <c r="AE36" s="44">
        <v>0.502</v>
      </c>
      <c r="AF36" s="44">
        <v>0</v>
      </c>
      <c r="AG36" s="44">
        <v>0</v>
      </c>
      <c r="AH36" s="44">
        <v>20.088000000000001</v>
      </c>
    </row>
    <row r="37" spans="2:34" x14ac:dyDescent="0.3">
      <c r="B37" s="8" t="s">
        <v>45</v>
      </c>
      <c r="C37" s="11" t="s">
        <v>137</v>
      </c>
      <c r="D37" s="44">
        <v>3.6999999999999998E-2</v>
      </c>
      <c r="E37" s="44">
        <v>0</v>
      </c>
      <c r="F37" s="44">
        <v>0</v>
      </c>
      <c r="G37" s="44">
        <v>0</v>
      </c>
      <c r="H37" s="44">
        <v>0</v>
      </c>
      <c r="I37" s="44">
        <v>0</v>
      </c>
      <c r="J37" s="44">
        <v>0</v>
      </c>
      <c r="K37" s="44">
        <v>0</v>
      </c>
      <c r="L37" s="44">
        <v>0</v>
      </c>
      <c r="M37" s="45"/>
      <c r="N37" s="45"/>
      <c r="O37" s="45"/>
      <c r="P37" s="45"/>
      <c r="Q37" s="44">
        <v>0</v>
      </c>
      <c r="R37" s="44">
        <v>0</v>
      </c>
      <c r="S37" s="44">
        <v>0</v>
      </c>
      <c r="T37" s="44">
        <v>0</v>
      </c>
      <c r="U37" s="45"/>
      <c r="V37" s="45"/>
      <c r="W37" s="45"/>
      <c r="X37" s="45"/>
      <c r="Y37" s="45"/>
      <c r="Z37" s="45"/>
      <c r="AA37" s="45"/>
      <c r="AB37" s="45"/>
      <c r="AC37" s="44">
        <v>3.6999999999999998E-2</v>
      </c>
      <c r="AD37" s="44">
        <v>0</v>
      </c>
      <c r="AE37" s="44">
        <v>0</v>
      </c>
      <c r="AF37" s="44">
        <v>0</v>
      </c>
      <c r="AG37" s="44">
        <v>0</v>
      </c>
      <c r="AH37" s="44">
        <v>3.6999999999999998E-2</v>
      </c>
    </row>
    <row r="38" spans="2:34" x14ac:dyDescent="0.3">
      <c r="B38" s="8" t="s">
        <v>46</v>
      </c>
      <c r="C38" s="11" t="s">
        <v>138</v>
      </c>
      <c r="D38" s="44">
        <v>6.9000000000000006E-2</v>
      </c>
      <c r="E38" s="44">
        <v>0</v>
      </c>
      <c r="F38" s="44">
        <v>0</v>
      </c>
      <c r="G38" s="44">
        <v>0</v>
      </c>
      <c r="H38" s="44">
        <v>0</v>
      </c>
      <c r="I38" s="45"/>
      <c r="J38" s="45"/>
      <c r="K38" s="45"/>
      <c r="L38" s="45"/>
      <c r="M38" s="45"/>
      <c r="N38" s="45"/>
      <c r="O38" s="45"/>
      <c r="P38" s="45"/>
      <c r="Q38" s="45"/>
      <c r="R38" s="45"/>
      <c r="S38" s="45"/>
      <c r="T38" s="45"/>
      <c r="U38" s="45"/>
      <c r="V38" s="45"/>
      <c r="W38" s="45"/>
      <c r="X38" s="45"/>
      <c r="Y38" s="45"/>
      <c r="Z38" s="45"/>
      <c r="AA38" s="45"/>
      <c r="AB38" s="45"/>
      <c r="AC38" s="44">
        <v>6.9000000000000006E-2</v>
      </c>
      <c r="AD38" s="44">
        <v>0</v>
      </c>
      <c r="AE38" s="44">
        <v>0</v>
      </c>
      <c r="AF38" s="44">
        <v>0</v>
      </c>
      <c r="AG38" s="44">
        <v>0</v>
      </c>
      <c r="AH38" s="44">
        <v>6.9000000000000006E-2</v>
      </c>
    </row>
    <row r="39" spans="2:34" x14ac:dyDescent="0.3">
      <c r="B39" s="8" t="s">
        <v>47</v>
      </c>
      <c r="C39" s="11" t="s">
        <v>139</v>
      </c>
      <c r="D39" s="44">
        <v>3.0000000000000001E-3</v>
      </c>
      <c r="E39" s="44">
        <v>3.0000000000000001E-3</v>
      </c>
      <c r="F39" s="44">
        <v>3.0000000000000001E-3</v>
      </c>
      <c r="G39" s="44">
        <v>0</v>
      </c>
      <c r="H39" s="44">
        <v>0</v>
      </c>
      <c r="I39" s="44">
        <v>0</v>
      </c>
      <c r="J39" s="44">
        <v>0</v>
      </c>
      <c r="K39" s="44">
        <v>0</v>
      </c>
      <c r="L39" s="44">
        <v>0</v>
      </c>
      <c r="M39" s="44">
        <v>0</v>
      </c>
      <c r="N39" s="44">
        <v>0</v>
      </c>
      <c r="O39" s="44">
        <v>0</v>
      </c>
      <c r="P39" s="44">
        <v>0</v>
      </c>
      <c r="Q39" s="44">
        <v>0</v>
      </c>
      <c r="R39" s="44">
        <v>0</v>
      </c>
      <c r="S39" s="44">
        <v>0</v>
      </c>
      <c r="T39" s="44">
        <v>0</v>
      </c>
      <c r="U39" s="44">
        <v>0</v>
      </c>
      <c r="V39" s="44">
        <v>0</v>
      </c>
      <c r="W39" s="44">
        <v>0</v>
      </c>
      <c r="X39" s="44">
        <v>0</v>
      </c>
      <c r="Y39" s="44">
        <v>0</v>
      </c>
      <c r="Z39" s="44">
        <v>0</v>
      </c>
      <c r="AA39" s="44">
        <v>0</v>
      </c>
      <c r="AB39" s="44">
        <v>0</v>
      </c>
      <c r="AC39" s="44">
        <v>3.0000000000000001E-3</v>
      </c>
      <c r="AD39" s="44">
        <v>3.0000000000000001E-3</v>
      </c>
      <c r="AE39" s="44">
        <v>3.0000000000000001E-3</v>
      </c>
      <c r="AF39" s="44">
        <v>0</v>
      </c>
      <c r="AG39" s="44">
        <v>0</v>
      </c>
      <c r="AH39" s="44">
        <v>0.13500000000000001</v>
      </c>
    </row>
    <row r="40" spans="2:34" x14ac:dyDescent="0.3">
      <c r="B40" s="8" t="s">
        <v>48</v>
      </c>
      <c r="C40" s="11" t="s">
        <v>140</v>
      </c>
      <c r="D40" s="44">
        <v>3.0000000000000001E-3</v>
      </c>
      <c r="E40" s="44">
        <v>3.0000000000000001E-3</v>
      </c>
      <c r="F40" s="44">
        <v>3.0000000000000001E-3</v>
      </c>
      <c r="G40" s="44">
        <v>0</v>
      </c>
      <c r="H40" s="44">
        <v>0</v>
      </c>
      <c r="I40" s="44">
        <v>0</v>
      </c>
      <c r="J40" s="44">
        <v>0</v>
      </c>
      <c r="K40" s="44">
        <v>0</v>
      </c>
      <c r="L40" s="44">
        <v>0</v>
      </c>
      <c r="M40" s="44">
        <v>0</v>
      </c>
      <c r="N40" s="44">
        <v>0</v>
      </c>
      <c r="O40" s="44">
        <v>0</v>
      </c>
      <c r="P40" s="44">
        <v>0</v>
      </c>
      <c r="Q40" s="44">
        <v>0</v>
      </c>
      <c r="R40" s="44">
        <v>0</v>
      </c>
      <c r="S40" s="44">
        <v>0</v>
      </c>
      <c r="T40" s="44">
        <v>0</v>
      </c>
      <c r="U40" s="44">
        <v>0</v>
      </c>
      <c r="V40" s="44">
        <v>0</v>
      </c>
      <c r="W40" s="44">
        <v>0</v>
      </c>
      <c r="X40" s="44">
        <v>0</v>
      </c>
      <c r="Y40" s="44">
        <v>0</v>
      </c>
      <c r="Z40" s="44">
        <v>0</v>
      </c>
      <c r="AA40" s="44">
        <v>0</v>
      </c>
      <c r="AB40" s="44">
        <v>0</v>
      </c>
      <c r="AC40" s="44">
        <v>3.0000000000000001E-3</v>
      </c>
      <c r="AD40" s="44">
        <v>3.0000000000000001E-3</v>
      </c>
      <c r="AE40" s="44">
        <v>3.0000000000000001E-3</v>
      </c>
      <c r="AF40" s="44">
        <v>0</v>
      </c>
      <c r="AG40" s="44">
        <v>0</v>
      </c>
      <c r="AH40" s="44">
        <v>2.1999999999999999E-2</v>
      </c>
    </row>
    <row r="41" spans="2:34" ht="33" x14ac:dyDescent="0.3">
      <c r="B41" s="10" t="s">
        <v>49</v>
      </c>
      <c r="C41" s="11" t="s">
        <v>141</v>
      </c>
      <c r="D41" s="44">
        <v>0</v>
      </c>
      <c r="E41" s="44">
        <v>0</v>
      </c>
      <c r="F41" s="44">
        <v>0</v>
      </c>
      <c r="G41" s="44">
        <v>0</v>
      </c>
      <c r="H41" s="44">
        <v>0</v>
      </c>
      <c r="I41" s="44">
        <v>0</v>
      </c>
      <c r="J41" s="44">
        <v>0</v>
      </c>
      <c r="K41" s="44">
        <v>0</v>
      </c>
      <c r="L41" s="44">
        <v>0</v>
      </c>
      <c r="M41" s="44">
        <v>0</v>
      </c>
      <c r="N41" s="44">
        <v>0</v>
      </c>
      <c r="O41" s="44">
        <v>0</v>
      </c>
      <c r="P41" s="44">
        <v>0</v>
      </c>
      <c r="Q41" s="44">
        <v>0</v>
      </c>
      <c r="R41" s="44">
        <v>0</v>
      </c>
      <c r="S41" s="44">
        <v>0</v>
      </c>
      <c r="T41" s="44">
        <v>0</v>
      </c>
      <c r="U41" s="44">
        <v>0</v>
      </c>
      <c r="V41" s="44">
        <v>0</v>
      </c>
      <c r="W41" s="44">
        <v>0</v>
      </c>
      <c r="X41" s="44">
        <v>0</v>
      </c>
      <c r="Y41" s="44">
        <v>0</v>
      </c>
      <c r="Z41" s="44">
        <v>0</v>
      </c>
      <c r="AA41" s="44">
        <v>0</v>
      </c>
      <c r="AB41" s="44">
        <v>0</v>
      </c>
      <c r="AC41" s="44">
        <v>0</v>
      </c>
      <c r="AD41" s="44">
        <v>0</v>
      </c>
      <c r="AE41" s="44">
        <v>0</v>
      </c>
      <c r="AF41" s="44">
        <v>0</v>
      </c>
      <c r="AG41" s="44">
        <v>0</v>
      </c>
      <c r="AH41" s="44">
        <v>0.113</v>
      </c>
    </row>
    <row r="42" spans="2:34" ht="33" x14ac:dyDescent="0.3">
      <c r="B42" s="28" t="s">
        <v>50</v>
      </c>
      <c r="C42" s="11" t="s">
        <v>142</v>
      </c>
      <c r="D42" s="44">
        <v>0</v>
      </c>
      <c r="E42" s="44">
        <v>0</v>
      </c>
      <c r="F42" s="44">
        <v>0</v>
      </c>
      <c r="G42" s="44">
        <v>0</v>
      </c>
      <c r="H42" s="44">
        <v>0</v>
      </c>
      <c r="I42" s="44">
        <v>0</v>
      </c>
      <c r="J42" s="44">
        <v>0</v>
      </c>
      <c r="K42" s="44">
        <v>0</v>
      </c>
      <c r="L42" s="44">
        <v>0</v>
      </c>
      <c r="M42" s="44">
        <v>0</v>
      </c>
      <c r="N42" s="44">
        <v>0</v>
      </c>
      <c r="O42" s="44">
        <v>0</v>
      </c>
      <c r="P42" s="44">
        <v>0</v>
      </c>
      <c r="Q42" s="44">
        <v>0</v>
      </c>
      <c r="R42" s="44">
        <v>0</v>
      </c>
      <c r="S42" s="44">
        <v>0</v>
      </c>
      <c r="T42" s="44">
        <v>0</v>
      </c>
      <c r="U42" s="44">
        <v>0</v>
      </c>
      <c r="V42" s="44">
        <v>0</v>
      </c>
      <c r="W42" s="44">
        <v>0</v>
      </c>
      <c r="X42" s="44">
        <v>0</v>
      </c>
      <c r="Y42" s="44">
        <v>0</v>
      </c>
      <c r="Z42" s="44">
        <v>0</v>
      </c>
      <c r="AA42" s="44">
        <v>0</v>
      </c>
      <c r="AB42" s="44">
        <v>0</v>
      </c>
      <c r="AC42" s="44">
        <v>0</v>
      </c>
      <c r="AD42" s="44">
        <v>0</v>
      </c>
      <c r="AE42" s="44">
        <v>0</v>
      </c>
      <c r="AF42" s="44">
        <v>0</v>
      </c>
      <c r="AG42" s="44">
        <v>0</v>
      </c>
      <c r="AH42" s="44">
        <v>0</v>
      </c>
    </row>
    <row r="43" spans="2:34" s="27" customFormat="1" x14ac:dyDescent="0.3">
      <c r="B43" s="33">
        <v>320</v>
      </c>
      <c r="C43" s="34" t="s">
        <v>72</v>
      </c>
      <c r="D43" s="46">
        <v>21.565999999999999</v>
      </c>
      <c r="E43" s="46">
        <v>1.0669999999999999</v>
      </c>
      <c r="F43" s="46">
        <v>0.64500000000000002</v>
      </c>
      <c r="G43" s="46">
        <v>3.7999999999999999E-2</v>
      </c>
      <c r="H43" s="46">
        <v>2.1000000000000001E-2</v>
      </c>
      <c r="I43" s="46">
        <v>1E-3</v>
      </c>
      <c r="J43" s="46">
        <v>1E-3</v>
      </c>
      <c r="K43" s="46">
        <v>1E-3</v>
      </c>
      <c r="L43" s="46">
        <v>0</v>
      </c>
      <c r="M43" s="46">
        <v>0</v>
      </c>
      <c r="N43" s="46">
        <v>0</v>
      </c>
      <c r="O43" s="46">
        <v>0</v>
      </c>
      <c r="P43" s="46">
        <v>0</v>
      </c>
      <c r="Q43" s="46">
        <v>3.0000000000000001E-3</v>
      </c>
      <c r="R43" s="46">
        <v>0</v>
      </c>
      <c r="S43" s="46">
        <v>0</v>
      </c>
      <c r="T43" s="46">
        <v>0</v>
      </c>
      <c r="U43" s="46">
        <v>0</v>
      </c>
      <c r="V43" s="46">
        <v>0</v>
      </c>
      <c r="W43" s="46">
        <v>0</v>
      </c>
      <c r="X43" s="46">
        <v>0</v>
      </c>
      <c r="Y43" s="46">
        <v>0</v>
      </c>
      <c r="Z43" s="46">
        <v>0</v>
      </c>
      <c r="AA43" s="46">
        <v>0</v>
      </c>
      <c r="AB43" s="46">
        <v>0</v>
      </c>
      <c r="AC43" s="46">
        <v>21.556999999999999</v>
      </c>
      <c r="AD43" s="46">
        <v>1.0680000000000001</v>
      </c>
      <c r="AE43" s="46">
        <v>0.64600000000000002</v>
      </c>
      <c r="AF43" s="46">
        <v>3.7999999999999999E-2</v>
      </c>
      <c r="AG43" s="46">
        <v>2.1999999999999999E-2</v>
      </c>
      <c r="AH43" s="46">
        <v>100</v>
      </c>
    </row>
    <row r="44" spans="2:34" x14ac:dyDescent="0.3">
      <c r="C44" s="5"/>
      <c r="D44" s="5"/>
      <c r="E44" s="5"/>
      <c r="F44" s="5"/>
      <c r="G44" s="5"/>
      <c r="H44" s="5"/>
      <c r="I44" s="5"/>
      <c r="J44" s="5"/>
      <c r="K44" s="5"/>
      <c r="L44" s="5"/>
      <c r="M44" s="5"/>
      <c r="N44" s="5"/>
      <c r="O44" s="5"/>
      <c r="P44" s="5"/>
      <c r="Q44" s="5"/>
      <c r="R44" s="5"/>
    </row>
    <row r="45" spans="2:34" x14ac:dyDescent="0.3">
      <c r="C45" s="5"/>
      <c r="D45" s="5"/>
      <c r="E45" s="5"/>
      <c r="F45" s="5"/>
      <c r="G45" s="5"/>
      <c r="H45" s="5"/>
      <c r="I45" s="5"/>
      <c r="J45" s="5"/>
      <c r="K45" s="5"/>
      <c r="L45" s="5"/>
      <c r="M45" s="5"/>
      <c r="N45" s="5"/>
      <c r="O45" s="5"/>
      <c r="P45" s="5"/>
      <c r="Q45" s="5"/>
      <c r="R45" s="5"/>
    </row>
  </sheetData>
  <sheetProtection algorithmName="SHA-512" hashValue="iz7LYrY18aFjoehqBnRbSY6iyTWgBYWwS7miT02W4QBm4OlF2DE7rrSkgEbcXL6y9xa1h0N0rmd4lvHGGQaPBw==" saltValue="LYw2829nBLfY2BkOPm1m9w==" spinCount="100000" sheet="1" objects="1" scenarios="1"/>
  <autoFilter ref="C10:AG43" xr:uid="{B05F99FB-F7DC-4023-83A5-7E1E47F3A0D2}"/>
  <mergeCells count="23">
    <mergeCell ref="C6:C9"/>
    <mergeCell ref="D6:H6"/>
    <mergeCell ref="I6:L6"/>
    <mergeCell ref="M6:P6"/>
    <mergeCell ref="Q6:T6"/>
    <mergeCell ref="E8:H8"/>
    <mergeCell ref="J8:L8"/>
    <mergeCell ref="N8:P8"/>
    <mergeCell ref="R8:T8"/>
    <mergeCell ref="AH6:AH9"/>
    <mergeCell ref="D7:H7"/>
    <mergeCell ref="I7:L7"/>
    <mergeCell ref="M7:P7"/>
    <mergeCell ref="Q7:T7"/>
    <mergeCell ref="U7:X7"/>
    <mergeCell ref="Y7:AB7"/>
    <mergeCell ref="AC7:AG7"/>
    <mergeCell ref="U6:X6"/>
    <mergeCell ref="V8:X8"/>
    <mergeCell ref="Z8:AB8"/>
    <mergeCell ref="AD8:AG8"/>
    <mergeCell ref="Y6:AB6"/>
    <mergeCell ref="AC6:AG6"/>
  </mergeCells>
  <pageMargins left="0.7" right="0.7" top="0.75" bottom="0.75" header="0.3" footer="0.3"/>
  <pageSetup paperSize="9" scale="75" orientation="landscape" r:id="rId1"/>
  <ignoredErrors>
    <ignoredError sqref="B11:B4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94E2-05A1-483D-AFA7-2DAF43B3ED22}">
  <sheetPr>
    <tabColor rgb="FFB1D7CD"/>
    <pageSetUpPr fitToPage="1"/>
  </sheetPr>
  <dimension ref="B2:AG13"/>
  <sheetViews>
    <sheetView showGridLines="0" zoomScale="115" zoomScaleNormal="115" workbookViewId="0">
      <pane xSplit="3" ySplit="10" topLeftCell="D11" activePane="bottomRight" state="frozen"/>
      <selection activeCell="K45" sqref="K45"/>
      <selection pane="topRight" activeCell="K45" sqref="K45"/>
      <selection pane="bottomLeft" activeCell="K45" sqref="K45"/>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33" width="20.42578125" style="2" customWidth="1"/>
    <col min="34" max="16384" width="9.140625" style="2"/>
  </cols>
  <sheetData>
    <row r="2" spans="2:33" x14ac:dyDescent="0.3">
      <c r="B2" s="4" t="s">
        <v>856</v>
      </c>
    </row>
    <row r="3" spans="2:33" x14ac:dyDescent="0.3">
      <c r="B3" s="2" t="str">
        <f>Stichtag</f>
        <v>31.12.2024</v>
      </c>
    </row>
    <row r="5" spans="2:33" ht="14.45" customHeight="1" x14ac:dyDescent="0.3">
      <c r="C5" s="5"/>
      <c r="D5" s="5"/>
      <c r="E5" s="5"/>
      <c r="F5" s="5"/>
      <c r="G5" s="5"/>
      <c r="H5" s="5"/>
      <c r="I5" s="5"/>
      <c r="J5" s="5"/>
      <c r="K5" s="5"/>
      <c r="L5" s="5"/>
      <c r="M5" s="5"/>
      <c r="N5" s="5"/>
      <c r="O5" s="5"/>
      <c r="P5" s="5"/>
      <c r="Q5" s="5"/>
      <c r="R5" s="5"/>
    </row>
    <row r="6" spans="2:33" ht="13.9" customHeight="1" x14ac:dyDescent="0.3">
      <c r="C6" s="91" t="s">
        <v>947</v>
      </c>
      <c r="D6" s="102" t="s">
        <v>70</v>
      </c>
      <c r="E6" s="103"/>
      <c r="F6" s="103"/>
      <c r="G6" s="103"/>
      <c r="H6" s="104"/>
      <c r="I6" s="102" t="s">
        <v>106</v>
      </c>
      <c r="J6" s="103"/>
      <c r="K6" s="103"/>
      <c r="L6" s="104"/>
      <c r="M6" s="102" t="s">
        <v>107</v>
      </c>
      <c r="N6" s="103"/>
      <c r="O6" s="103"/>
      <c r="P6" s="104"/>
      <c r="Q6" s="102" t="s">
        <v>108</v>
      </c>
      <c r="R6" s="103"/>
      <c r="S6" s="103"/>
      <c r="T6" s="104"/>
      <c r="U6" s="102" t="s">
        <v>109</v>
      </c>
      <c r="V6" s="103"/>
      <c r="W6" s="103"/>
      <c r="X6" s="104"/>
      <c r="Y6" s="102" t="s">
        <v>110</v>
      </c>
      <c r="Z6" s="103"/>
      <c r="AA6" s="103"/>
      <c r="AB6" s="104"/>
      <c r="AC6" s="102" t="s">
        <v>111</v>
      </c>
      <c r="AD6" s="103"/>
      <c r="AE6" s="103"/>
      <c r="AF6" s="103"/>
      <c r="AG6" s="104"/>
    </row>
    <row r="7" spans="2:33" ht="13.9" customHeight="1" x14ac:dyDescent="0.3">
      <c r="C7" s="92"/>
      <c r="D7" s="111" t="s">
        <v>848</v>
      </c>
      <c r="E7" s="89"/>
      <c r="F7" s="89"/>
      <c r="G7" s="89"/>
      <c r="H7" s="90"/>
      <c r="I7" s="94" t="s">
        <v>848</v>
      </c>
      <c r="J7" s="95"/>
      <c r="K7" s="95"/>
      <c r="L7" s="96"/>
      <c r="M7" s="94" t="s">
        <v>848</v>
      </c>
      <c r="N7" s="95"/>
      <c r="O7" s="95"/>
      <c r="P7" s="96"/>
      <c r="Q7" s="94" t="s">
        <v>848</v>
      </c>
      <c r="R7" s="95"/>
      <c r="S7" s="95"/>
      <c r="T7" s="96"/>
      <c r="U7" s="94" t="s">
        <v>848</v>
      </c>
      <c r="V7" s="95"/>
      <c r="W7" s="95"/>
      <c r="X7" s="96"/>
      <c r="Y7" s="94" t="s">
        <v>848</v>
      </c>
      <c r="Z7" s="95"/>
      <c r="AA7" s="95"/>
      <c r="AB7" s="96"/>
      <c r="AC7" s="111" t="s">
        <v>848</v>
      </c>
      <c r="AD7" s="89"/>
      <c r="AE7" s="89"/>
      <c r="AF7" s="89"/>
      <c r="AG7" s="90"/>
    </row>
    <row r="8" spans="2:33" ht="33" customHeight="1" x14ac:dyDescent="0.3">
      <c r="C8" s="92"/>
      <c r="D8" s="22"/>
      <c r="E8" s="89" t="s">
        <v>849</v>
      </c>
      <c r="F8" s="89"/>
      <c r="G8" s="89"/>
      <c r="H8" s="90"/>
      <c r="I8" s="22"/>
      <c r="J8" s="100" t="s">
        <v>849</v>
      </c>
      <c r="K8" s="100"/>
      <c r="L8" s="101"/>
      <c r="M8" s="22"/>
      <c r="N8" s="100" t="s">
        <v>849</v>
      </c>
      <c r="O8" s="100"/>
      <c r="P8" s="101"/>
      <c r="Q8" s="22"/>
      <c r="R8" s="100" t="s">
        <v>849</v>
      </c>
      <c r="S8" s="100"/>
      <c r="T8" s="101"/>
      <c r="U8" s="22"/>
      <c r="V8" s="100" t="s">
        <v>849</v>
      </c>
      <c r="W8" s="100"/>
      <c r="X8" s="101"/>
      <c r="Y8" s="22"/>
      <c r="Z8" s="100" t="s">
        <v>849</v>
      </c>
      <c r="AA8" s="100"/>
      <c r="AB8" s="101"/>
      <c r="AC8" s="22"/>
      <c r="AD8" s="89" t="s">
        <v>849</v>
      </c>
      <c r="AE8" s="89"/>
      <c r="AF8" s="89"/>
      <c r="AG8" s="90"/>
    </row>
    <row r="9" spans="2:33" ht="33" x14ac:dyDescent="0.3">
      <c r="C9" s="93"/>
      <c r="D9" s="23"/>
      <c r="E9" s="13"/>
      <c r="F9" s="14" t="s">
        <v>114</v>
      </c>
      <c r="G9" s="14" t="s">
        <v>115</v>
      </c>
      <c r="H9" s="15" t="s">
        <v>116</v>
      </c>
      <c r="I9" s="23"/>
      <c r="J9" s="13"/>
      <c r="K9" s="13" t="s">
        <v>114</v>
      </c>
      <c r="L9" s="24" t="s">
        <v>116</v>
      </c>
      <c r="M9" s="23"/>
      <c r="N9" s="13"/>
      <c r="O9" s="13" t="s">
        <v>114</v>
      </c>
      <c r="P9" s="24" t="s">
        <v>116</v>
      </c>
      <c r="Q9" s="23"/>
      <c r="R9" s="13"/>
      <c r="S9" s="13" t="s">
        <v>114</v>
      </c>
      <c r="T9" s="24" t="s">
        <v>116</v>
      </c>
      <c r="U9" s="23"/>
      <c r="V9" s="13"/>
      <c r="W9" s="13" t="s">
        <v>114</v>
      </c>
      <c r="X9" s="24" t="s">
        <v>116</v>
      </c>
      <c r="Y9" s="23"/>
      <c r="Z9" s="13"/>
      <c r="AA9" s="13" t="s">
        <v>114</v>
      </c>
      <c r="AB9" s="24" t="s">
        <v>116</v>
      </c>
      <c r="AC9" s="23"/>
      <c r="AD9" s="13"/>
      <c r="AE9" s="14" t="s">
        <v>114</v>
      </c>
      <c r="AF9" s="14" t="s">
        <v>115</v>
      </c>
      <c r="AG9" s="15" t="s">
        <v>116</v>
      </c>
    </row>
    <row r="10" spans="2:33"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row>
    <row r="11" spans="2:33" s="27" customFormat="1" x14ac:dyDescent="0.3">
      <c r="B11" s="61" t="s">
        <v>7</v>
      </c>
      <c r="C11" s="34" t="s">
        <v>857</v>
      </c>
      <c r="D11" s="46">
        <v>1.0669999999999999</v>
      </c>
      <c r="E11" s="46">
        <v>4.0000000000000001E-3</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1.0669999999999999</v>
      </c>
      <c r="AD11" s="46">
        <v>4.0000000000000001E-3</v>
      </c>
      <c r="AE11" s="46">
        <v>0</v>
      </c>
      <c r="AF11" s="46">
        <v>0</v>
      </c>
      <c r="AG11" s="46">
        <v>0</v>
      </c>
    </row>
    <row r="12" spans="2:33" s="27" customFormat="1" x14ac:dyDescent="0.3">
      <c r="B12" s="61" t="s">
        <v>8</v>
      </c>
      <c r="C12" s="34" t="s">
        <v>858</v>
      </c>
      <c r="D12" s="46">
        <v>11.677</v>
      </c>
      <c r="E12" s="46">
        <v>3.1989999999999998</v>
      </c>
      <c r="F12" s="46">
        <v>0</v>
      </c>
      <c r="G12" s="46">
        <v>0</v>
      </c>
      <c r="H12" s="46">
        <v>0</v>
      </c>
      <c r="I12" s="46">
        <v>4.0000000000000001E-3</v>
      </c>
      <c r="J12" s="46">
        <v>4.0000000000000001E-3</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11.680999999999999</v>
      </c>
      <c r="AD12" s="46">
        <v>3.2029999999999998</v>
      </c>
      <c r="AE12" s="46">
        <v>0</v>
      </c>
      <c r="AF12" s="46">
        <v>0</v>
      </c>
      <c r="AG12" s="46">
        <v>0</v>
      </c>
    </row>
    <row r="13" spans="2:33" x14ac:dyDescent="0.3">
      <c r="C13" s="5"/>
      <c r="D13" s="5"/>
      <c r="E13" s="5"/>
      <c r="F13" s="5"/>
      <c r="G13" s="5"/>
      <c r="H13" s="5"/>
      <c r="I13" s="5"/>
      <c r="J13" s="5"/>
      <c r="K13" s="5"/>
      <c r="L13" s="5"/>
      <c r="M13" s="5"/>
      <c r="N13" s="5"/>
      <c r="O13" s="5"/>
      <c r="P13" s="5"/>
      <c r="Q13" s="5"/>
      <c r="R13" s="5"/>
    </row>
  </sheetData>
  <sheetProtection algorithmName="SHA-512" hashValue="LL4uqs0Cpy4gqaknfFiPw2AxIgt614g5N4TAzNBTJcjvulC2j7ZDwOFXcQiLiJpS06BuJEFdIECTwyCMrWiXTg==" saltValue="wDRdGmpqK2r86+CtTHksAw==" spinCount="100000" sheet="1" objects="1" scenarios="1"/>
  <autoFilter ref="C10:AG11" xr:uid="{B05F99FB-F7DC-4023-83A5-7E1E47F3A0D2}"/>
  <mergeCells count="22">
    <mergeCell ref="C6:C9"/>
    <mergeCell ref="D6:H6"/>
    <mergeCell ref="I6:L6"/>
    <mergeCell ref="M6:P6"/>
    <mergeCell ref="Q6:T6"/>
    <mergeCell ref="E8:H8"/>
    <mergeCell ref="J8:L8"/>
    <mergeCell ref="N8:P8"/>
    <mergeCell ref="R8:T8"/>
    <mergeCell ref="D7:H7"/>
    <mergeCell ref="I7:L7"/>
    <mergeCell ref="M7:P7"/>
    <mergeCell ref="Q7:T7"/>
    <mergeCell ref="U7:X7"/>
    <mergeCell ref="V8:X8"/>
    <mergeCell ref="Z8:AB8"/>
    <mergeCell ref="AD8:AG8"/>
    <mergeCell ref="Y6:AB6"/>
    <mergeCell ref="AC6:AG6"/>
    <mergeCell ref="Y7:AB7"/>
    <mergeCell ref="AC7:AG7"/>
    <mergeCell ref="U6:X6"/>
  </mergeCells>
  <pageMargins left="0.7" right="0.7" top="0.75" bottom="0.75" header="0.3" footer="0.3"/>
  <pageSetup paperSize="9" scale="75" orientation="landscape" r:id="rId1"/>
  <ignoredErrors>
    <ignoredError sqref="B11:B12"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22463-6A20-488E-9454-F5424D3BC267}">
  <sheetPr>
    <tabColor rgb="FFB1D7CD"/>
    <pageSetUpPr fitToPage="1"/>
  </sheetPr>
  <dimension ref="B2:AG13"/>
  <sheetViews>
    <sheetView showGridLines="0" zoomScale="70" zoomScaleNormal="70" workbookViewId="0">
      <pane xSplit="3" ySplit="10" topLeftCell="D11" activePane="bottomRight" state="frozen"/>
      <selection activeCell="K45" sqref="K45"/>
      <selection pane="topRight" activeCell="K45" sqref="K45"/>
      <selection pane="bottomLeft" activeCell="K45" sqref="K45"/>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33" width="20.42578125" style="2" customWidth="1"/>
    <col min="34" max="16384" width="9.140625" style="2"/>
  </cols>
  <sheetData>
    <row r="2" spans="2:33" x14ac:dyDescent="0.3">
      <c r="B2" s="4" t="s">
        <v>859</v>
      </c>
    </row>
    <row r="3" spans="2:33" x14ac:dyDescent="0.3">
      <c r="B3" s="2" t="str">
        <f>Stichtag</f>
        <v>31.12.2024</v>
      </c>
    </row>
    <row r="5" spans="2:33" ht="14.45" customHeight="1" x14ac:dyDescent="0.3">
      <c r="C5" s="5"/>
      <c r="D5" s="5"/>
      <c r="E5" s="5"/>
      <c r="F5" s="5"/>
      <c r="G5" s="5"/>
      <c r="H5" s="5"/>
      <c r="I5" s="5"/>
      <c r="J5" s="5"/>
      <c r="K5" s="5"/>
      <c r="L5" s="5"/>
      <c r="M5" s="5"/>
      <c r="N5" s="5"/>
      <c r="O5" s="5"/>
      <c r="P5" s="5"/>
      <c r="Q5" s="5"/>
      <c r="R5" s="5"/>
    </row>
    <row r="6" spans="2:33" ht="13.9" customHeight="1" x14ac:dyDescent="0.3">
      <c r="C6" s="91" t="s">
        <v>947</v>
      </c>
      <c r="D6" s="102" t="s">
        <v>70</v>
      </c>
      <c r="E6" s="103"/>
      <c r="F6" s="103"/>
      <c r="G6" s="103"/>
      <c r="H6" s="104"/>
      <c r="I6" s="102" t="s">
        <v>106</v>
      </c>
      <c r="J6" s="103"/>
      <c r="K6" s="103"/>
      <c r="L6" s="104"/>
      <c r="M6" s="102" t="s">
        <v>107</v>
      </c>
      <c r="N6" s="103"/>
      <c r="O6" s="103"/>
      <c r="P6" s="104"/>
      <c r="Q6" s="102" t="s">
        <v>108</v>
      </c>
      <c r="R6" s="103"/>
      <c r="S6" s="103"/>
      <c r="T6" s="104"/>
      <c r="U6" s="102" t="s">
        <v>109</v>
      </c>
      <c r="V6" s="103"/>
      <c r="W6" s="103"/>
      <c r="X6" s="104"/>
      <c r="Y6" s="102" t="s">
        <v>110</v>
      </c>
      <c r="Z6" s="103"/>
      <c r="AA6" s="103"/>
      <c r="AB6" s="104"/>
      <c r="AC6" s="102" t="s">
        <v>111</v>
      </c>
      <c r="AD6" s="103"/>
      <c r="AE6" s="103"/>
      <c r="AF6" s="103"/>
      <c r="AG6" s="104"/>
    </row>
    <row r="7" spans="2:33" ht="13.9" customHeight="1" x14ac:dyDescent="0.3">
      <c r="C7" s="92"/>
      <c r="D7" s="111" t="s">
        <v>848</v>
      </c>
      <c r="E7" s="89"/>
      <c r="F7" s="89"/>
      <c r="G7" s="89"/>
      <c r="H7" s="90"/>
      <c r="I7" s="94" t="s">
        <v>848</v>
      </c>
      <c r="J7" s="95"/>
      <c r="K7" s="95"/>
      <c r="L7" s="96"/>
      <c r="M7" s="94" t="s">
        <v>848</v>
      </c>
      <c r="N7" s="95"/>
      <c r="O7" s="95"/>
      <c r="P7" s="96"/>
      <c r="Q7" s="94" t="s">
        <v>848</v>
      </c>
      <c r="R7" s="95"/>
      <c r="S7" s="95"/>
      <c r="T7" s="96"/>
      <c r="U7" s="94" t="s">
        <v>848</v>
      </c>
      <c r="V7" s="95"/>
      <c r="W7" s="95"/>
      <c r="X7" s="96"/>
      <c r="Y7" s="94" t="s">
        <v>848</v>
      </c>
      <c r="Z7" s="95"/>
      <c r="AA7" s="95"/>
      <c r="AB7" s="96"/>
      <c r="AC7" s="111" t="s">
        <v>848</v>
      </c>
      <c r="AD7" s="89"/>
      <c r="AE7" s="89"/>
      <c r="AF7" s="89"/>
      <c r="AG7" s="90"/>
    </row>
    <row r="8" spans="2:33" ht="33" customHeight="1" x14ac:dyDescent="0.3">
      <c r="C8" s="92"/>
      <c r="D8" s="22"/>
      <c r="E8" s="89" t="s">
        <v>849</v>
      </c>
      <c r="F8" s="89"/>
      <c r="G8" s="89"/>
      <c r="H8" s="90"/>
      <c r="I8" s="22"/>
      <c r="J8" s="100" t="s">
        <v>849</v>
      </c>
      <c r="K8" s="100"/>
      <c r="L8" s="101"/>
      <c r="M8" s="22"/>
      <c r="N8" s="100" t="s">
        <v>849</v>
      </c>
      <c r="O8" s="100"/>
      <c r="P8" s="101"/>
      <c r="Q8" s="22"/>
      <c r="R8" s="100" t="s">
        <v>849</v>
      </c>
      <c r="S8" s="100"/>
      <c r="T8" s="101"/>
      <c r="U8" s="22"/>
      <c r="V8" s="100" t="s">
        <v>849</v>
      </c>
      <c r="W8" s="100"/>
      <c r="X8" s="101"/>
      <c r="Y8" s="22"/>
      <c r="Z8" s="100" t="s">
        <v>849</v>
      </c>
      <c r="AA8" s="100"/>
      <c r="AB8" s="101"/>
      <c r="AC8" s="22"/>
      <c r="AD8" s="89" t="s">
        <v>849</v>
      </c>
      <c r="AE8" s="89"/>
      <c r="AF8" s="89"/>
      <c r="AG8" s="90"/>
    </row>
    <row r="9" spans="2:33" ht="33" x14ac:dyDescent="0.3">
      <c r="C9" s="93"/>
      <c r="D9" s="23"/>
      <c r="E9" s="13"/>
      <c r="F9" s="14" t="s">
        <v>114</v>
      </c>
      <c r="G9" s="14" t="s">
        <v>115</v>
      </c>
      <c r="H9" s="15" t="s">
        <v>116</v>
      </c>
      <c r="I9" s="23"/>
      <c r="J9" s="13"/>
      <c r="K9" s="13" t="s">
        <v>114</v>
      </c>
      <c r="L9" s="24" t="s">
        <v>116</v>
      </c>
      <c r="M9" s="23"/>
      <c r="N9" s="13"/>
      <c r="O9" s="13" t="s">
        <v>114</v>
      </c>
      <c r="P9" s="24" t="s">
        <v>116</v>
      </c>
      <c r="Q9" s="23"/>
      <c r="R9" s="13"/>
      <c r="S9" s="13" t="s">
        <v>114</v>
      </c>
      <c r="T9" s="24" t="s">
        <v>116</v>
      </c>
      <c r="U9" s="23"/>
      <c r="V9" s="13"/>
      <c r="W9" s="13" t="s">
        <v>114</v>
      </c>
      <c r="X9" s="24" t="s">
        <v>116</v>
      </c>
      <c r="Y9" s="23"/>
      <c r="Z9" s="13"/>
      <c r="AA9" s="13" t="s">
        <v>114</v>
      </c>
      <c r="AB9" s="24" t="s">
        <v>116</v>
      </c>
      <c r="AC9" s="23"/>
      <c r="AD9" s="13"/>
      <c r="AE9" s="14" t="s">
        <v>114</v>
      </c>
      <c r="AF9" s="14" t="s">
        <v>115</v>
      </c>
      <c r="AG9" s="15" t="s">
        <v>116</v>
      </c>
    </row>
    <row r="10" spans="2:33"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c r="AF10" s="7" t="s">
        <v>85</v>
      </c>
      <c r="AG10" s="7" t="s">
        <v>86</v>
      </c>
    </row>
    <row r="11" spans="2:33" s="27" customFormat="1" x14ac:dyDescent="0.3">
      <c r="B11" s="61" t="s">
        <v>7</v>
      </c>
      <c r="C11" s="34" t="s">
        <v>857</v>
      </c>
      <c r="D11" s="46">
        <v>1.0660000000000001</v>
      </c>
      <c r="E11" s="46">
        <v>4.0000000000000001E-3</v>
      </c>
      <c r="F11" s="46">
        <v>0</v>
      </c>
      <c r="G11" s="46">
        <v>0</v>
      </c>
      <c r="H11" s="46">
        <v>0</v>
      </c>
      <c r="I11" s="46">
        <v>0</v>
      </c>
      <c r="J11" s="46">
        <v>0</v>
      </c>
      <c r="K11" s="46">
        <v>0</v>
      </c>
      <c r="L11" s="46">
        <v>0</v>
      </c>
      <c r="M11" s="46">
        <v>0</v>
      </c>
      <c r="N11" s="46">
        <v>0</v>
      </c>
      <c r="O11" s="46">
        <v>0</v>
      </c>
      <c r="P11" s="46">
        <v>0</v>
      </c>
      <c r="Q11" s="46">
        <v>0</v>
      </c>
      <c r="R11" s="46">
        <v>0</v>
      </c>
      <c r="S11" s="46">
        <v>0</v>
      </c>
      <c r="T11" s="46">
        <v>0</v>
      </c>
      <c r="U11" s="46">
        <v>0</v>
      </c>
      <c r="V11" s="46">
        <v>0</v>
      </c>
      <c r="W11" s="46">
        <v>0</v>
      </c>
      <c r="X11" s="46">
        <v>0</v>
      </c>
      <c r="Y11" s="46">
        <v>0</v>
      </c>
      <c r="Z11" s="46">
        <v>0</v>
      </c>
      <c r="AA11" s="46">
        <v>0</v>
      </c>
      <c r="AB11" s="46">
        <v>0</v>
      </c>
      <c r="AC11" s="46">
        <v>1.0660000000000001</v>
      </c>
      <c r="AD11" s="46">
        <v>4.0000000000000001E-3</v>
      </c>
      <c r="AE11" s="46">
        <v>0</v>
      </c>
      <c r="AF11" s="46">
        <v>0</v>
      </c>
      <c r="AG11" s="46">
        <v>0</v>
      </c>
    </row>
    <row r="12" spans="2:33" s="27" customFormat="1" x14ac:dyDescent="0.3">
      <c r="B12" s="61" t="s">
        <v>8</v>
      </c>
      <c r="C12" s="34" t="s">
        <v>858</v>
      </c>
      <c r="D12" s="46">
        <v>22.734999999999999</v>
      </c>
      <c r="E12" s="46">
        <v>6.782</v>
      </c>
      <c r="F12" s="46">
        <v>0</v>
      </c>
      <c r="G12" s="46">
        <v>0</v>
      </c>
      <c r="H12" s="46">
        <v>0</v>
      </c>
      <c r="I12" s="46">
        <v>0.153</v>
      </c>
      <c r="J12" s="46">
        <v>0.153</v>
      </c>
      <c r="K12" s="46">
        <v>0</v>
      </c>
      <c r="L12" s="46">
        <v>0</v>
      </c>
      <c r="M12" s="46">
        <v>0</v>
      </c>
      <c r="N12" s="46">
        <v>0</v>
      </c>
      <c r="O12" s="46">
        <v>0</v>
      </c>
      <c r="P12" s="46">
        <v>0</v>
      </c>
      <c r="Q12" s="46">
        <v>0</v>
      </c>
      <c r="R12" s="46">
        <v>0</v>
      </c>
      <c r="S12" s="46">
        <v>0</v>
      </c>
      <c r="T12" s="46">
        <v>0</v>
      </c>
      <c r="U12" s="46">
        <v>0</v>
      </c>
      <c r="V12" s="46">
        <v>0</v>
      </c>
      <c r="W12" s="46">
        <v>0</v>
      </c>
      <c r="X12" s="46">
        <v>0</v>
      </c>
      <c r="Y12" s="46">
        <v>0</v>
      </c>
      <c r="Z12" s="46">
        <v>0</v>
      </c>
      <c r="AA12" s="46">
        <v>0</v>
      </c>
      <c r="AB12" s="46">
        <v>0</v>
      </c>
      <c r="AC12" s="46">
        <v>22.888999999999999</v>
      </c>
      <c r="AD12" s="46">
        <v>6.9359999999999999</v>
      </c>
      <c r="AE12" s="46">
        <v>0</v>
      </c>
      <c r="AF12" s="46">
        <v>0</v>
      </c>
      <c r="AG12" s="46">
        <v>0</v>
      </c>
    </row>
    <row r="13" spans="2:33" x14ac:dyDescent="0.3">
      <c r="C13" s="5"/>
      <c r="D13" s="5"/>
      <c r="E13" s="5"/>
      <c r="F13" s="5"/>
      <c r="G13" s="5"/>
      <c r="H13" s="5"/>
      <c r="I13" s="5"/>
      <c r="J13" s="5"/>
      <c r="K13" s="5"/>
      <c r="L13" s="5"/>
      <c r="M13" s="5"/>
      <c r="N13" s="5"/>
      <c r="O13" s="5"/>
      <c r="P13" s="5"/>
      <c r="Q13" s="5"/>
      <c r="R13" s="5"/>
    </row>
  </sheetData>
  <sheetProtection algorithmName="SHA-512" hashValue="ZheUHjRYeY/NF6P0AssfrdSxnG1uz279criDtenDcTTtpVRVG+sZy6ibYIuOUaLaY3rNN9lRKykUpcYUdVuSWg==" saltValue="9kDdO1TxvwUOHy7hWoJHYw==" spinCount="100000" sheet="1" objects="1" scenarios="1"/>
  <autoFilter ref="C10:AG11" xr:uid="{B05F99FB-F7DC-4023-83A5-7E1E47F3A0D2}"/>
  <mergeCells count="22">
    <mergeCell ref="C6:C9"/>
    <mergeCell ref="D6:H6"/>
    <mergeCell ref="I6:L6"/>
    <mergeCell ref="M6:P6"/>
    <mergeCell ref="Q6:T6"/>
    <mergeCell ref="E8:H8"/>
    <mergeCell ref="J8:L8"/>
    <mergeCell ref="N8:P8"/>
    <mergeCell ref="R8:T8"/>
    <mergeCell ref="D7:H7"/>
    <mergeCell ref="I7:L7"/>
    <mergeCell ref="M7:P7"/>
    <mergeCell ref="Q7:T7"/>
    <mergeCell ref="U7:X7"/>
    <mergeCell ref="V8:X8"/>
    <mergeCell ref="Z8:AB8"/>
    <mergeCell ref="AD8:AG8"/>
    <mergeCell ref="Y6:AB6"/>
    <mergeCell ref="AC6:AG6"/>
    <mergeCell ref="Y7:AB7"/>
    <mergeCell ref="AC7:AG7"/>
    <mergeCell ref="U6:X6"/>
  </mergeCells>
  <pageMargins left="0.7" right="0.7" top="0.75" bottom="0.75" header="0.3" footer="0.3"/>
  <pageSetup paperSize="9" scale="75" orientation="landscape" r:id="rId1"/>
  <ignoredErrors>
    <ignoredError sqref="B11:B12"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35721-1F7D-4E58-80A7-99230C65A9A9}">
  <sheetPr>
    <tabColor rgb="FFB1D7CD"/>
    <pageSetUpPr fitToPage="1"/>
  </sheetPr>
  <dimension ref="B2:E13"/>
  <sheetViews>
    <sheetView showGridLines="0" zoomScale="130" zoomScaleNormal="130" workbookViewId="0">
      <pane xSplit="3" ySplit="7" topLeftCell="D8" activePane="bottomRight" state="frozen"/>
      <selection activeCell="K45" sqref="K45"/>
      <selection pane="topRight" activeCell="K45" sqref="K45"/>
      <selection pane="bottomLeft" activeCell="K45" sqref="K45"/>
      <selection pane="bottomRight"/>
    </sheetView>
  </sheetViews>
  <sheetFormatPr baseColWidth="10" defaultColWidth="9.140625" defaultRowHeight="16.5" x14ac:dyDescent="0.3"/>
  <cols>
    <col min="1" max="1" width="5.7109375" style="2" customWidth="1"/>
    <col min="2" max="2" width="9.140625" style="2"/>
    <col min="3" max="3" width="19.42578125" style="2" customWidth="1"/>
    <col min="4" max="4" width="83.28515625" style="2" customWidth="1"/>
    <col min="5" max="5" width="15.5703125" style="2" customWidth="1"/>
    <col min="6" max="16384" width="9.140625" style="2"/>
  </cols>
  <sheetData>
    <row r="2" spans="2:5" x14ac:dyDescent="0.3">
      <c r="B2" s="4" t="s">
        <v>895</v>
      </c>
    </row>
    <row r="3" spans="2:5" x14ac:dyDescent="0.3">
      <c r="B3" s="2" t="str">
        <f>Stichtag</f>
        <v>31.12.2024</v>
      </c>
    </row>
    <row r="5" spans="2:5" ht="14.45" customHeight="1" x14ac:dyDescent="0.3">
      <c r="C5" s="5"/>
      <c r="D5" s="5"/>
      <c r="E5" s="5"/>
    </row>
    <row r="6" spans="2:5" x14ac:dyDescent="0.3">
      <c r="B6" s="62"/>
      <c r="C6" s="13" t="s">
        <v>869</v>
      </c>
      <c r="D6" s="13" t="s">
        <v>978</v>
      </c>
      <c r="E6" s="13" t="s">
        <v>868</v>
      </c>
    </row>
    <row r="7" spans="2:5" x14ac:dyDescent="0.3">
      <c r="B7" s="62"/>
      <c r="C7" s="64" t="s">
        <v>1</v>
      </c>
      <c r="D7" s="64" t="s">
        <v>2</v>
      </c>
      <c r="E7" s="64" t="s">
        <v>3</v>
      </c>
    </row>
    <row r="8" spans="2:5" s="27" customFormat="1" ht="66" x14ac:dyDescent="0.3">
      <c r="B8" s="63" t="s">
        <v>7</v>
      </c>
      <c r="C8" s="112" t="s">
        <v>860</v>
      </c>
      <c r="D8" s="65" t="s">
        <v>862</v>
      </c>
      <c r="E8" s="66" t="s">
        <v>977</v>
      </c>
    </row>
    <row r="9" spans="2:5" s="27" customFormat="1" ht="82.5" x14ac:dyDescent="0.3">
      <c r="B9" s="63" t="s">
        <v>8</v>
      </c>
      <c r="C9" s="112"/>
      <c r="D9" s="67" t="s">
        <v>863</v>
      </c>
      <c r="E9" s="66" t="s">
        <v>977</v>
      </c>
    </row>
    <row r="10" spans="2:5" s="27" customFormat="1" ht="66" x14ac:dyDescent="0.3">
      <c r="B10" s="63" t="s">
        <v>19</v>
      </c>
      <c r="C10" s="113"/>
      <c r="D10" s="67" t="s">
        <v>864</v>
      </c>
      <c r="E10" s="66" t="s">
        <v>977</v>
      </c>
    </row>
    <row r="11" spans="2:5" s="27" customFormat="1" ht="49.5" x14ac:dyDescent="0.3">
      <c r="B11" s="63" t="s">
        <v>20</v>
      </c>
      <c r="C11" s="112" t="s">
        <v>861</v>
      </c>
      <c r="D11" s="67" t="s">
        <v>865</v>
      </c>
      <c r="E11" s="66" t="s">
        <v>977</v>
      </c>
    </row>
    <row r="12" spans="2:5" s="27" customFormat="1" ht="49.5" x14ac:dyDescent="0.3">
      <c r="B12" s="63" t="s">
        <v>21</v>
      </c>
      <c r="C12" s="112"/>
      <c r="D12" s="67" t="s">
        <v>866</v>
      </c>
      <c r="E12" s="66" t="s">
        <v>977</v>
      </c>
    </row>
    <row r="13" spans="2:5" s="27" customFormat="1" ht="49.5" x14ac:dyDescent="0.3">
      <c r="B13" s="63" t="s">
        <v>22</v>
      </c>
      <c r="C13" s="113"/>
      <c r="D13" s="67" t="s">
        <v>867</v>
      </c>
      <c r="E13" s="66" t="s">
        <v>977</v>
      </c>
    </row>
  </sheetData>
  <sheetProtection algorithmName="SHA-512" hashValue="60/4eo1uIeK8efb9BaWcg2fue+fLLsUpmGX7MirgY46FnRDEjDb+ExUtJPz9NF2E8KS4cUVWU6RUFCuzt4aQ0Q==" saltValue="XHEBcy2EQ8fV8l1TIHr9Kw==" spinCount="100000" sheet="1" objects="1" scenarios="1"/>
  <autoFilter ref="C7:E8" xr:uid="{B05F99FB-F7DC-4023-83A5-7E1E47F3A0D2}"/>
  <mergeCells count="2">
    <mergeCell ref="C11:C13"/>
    <mergeCell ref="C8:C10"/>
  </mergeCells>
  <pageMargins left="0.7" right="0.7" top="0.75" bottom="0.75" header="0.3" footer="0.3"/>
  <pageSetup paperSize="9" scale="75" orientation="landscape" r:id="rId1"/>
  <ignoredErrors>
    <ignoredError sqref="B8:B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E2E4C-F048-420B-BD5A-13CFB8F6790B}">
  <sheetPr>
    <tabColor rgb="FF007858"/>
  </sheetPr>
  <dimension ref="B2:Q7"/>
  <sheetViews>
    <sheetView showGridLines="0" workbookViewId="0"/>
  </sheetViews>
  <sheetFormatPr baseColWidth="10" defaultColWidth="9.140625" defaultRowHeight="16.5" x14ac:dyDescent="0.3"/>
  <cols>
    <col min="1" max="16384" width="9.140625" style="2"/>
  </cols>
  <sheetData>
    <row r="2" spans="2:17" x14ac:dyDescent="0.3">
      <c r="B2" s="71" t="s">
        <v>916</v>
      </c>
    </row>
    <row r="6" spans="2:17" x14ac:dyDescent="0.3">
      <c r="B6" s="87" t="s">
        <v>917</v>
      </c>
      <c r="C6" s="87"/>
      <c r="D6" s="87"/>
      <c r="E6" s="87"/>
      <c r="F6" s="87"/>
      <c r="G6" s="87"/>
      <c r="H6" s="87"/>
      <c r="I6" s="87"/>
      <c r="J6" s="87"/>
      <c r="K6" s="87"/>
      <c r="L6" s="87"/>
      <c r="M6" s="87"/>
      <c r="N6" s="87"/>
      <c r="O6" s="87"/>
      <c r="P6" s="87"/>
      <c r="Q6" s="87"/>
    </row>
    <row r="7" spans="2:17" ht="184.9" customHeight="1" x14ac:dyDescent="0.3">
      <c r="B7" s="88" t="s">
        <v>918</v>
      </c>
      <c r="C7" s="88"/>
      <c r="D7" s="88"/>
      <c r="E7" s="88"/>
      <c r="F7" s="88"/>
      <c r="G7" s="88"/>
      <c r="H7" s="88"/>
      <c r="I7" s="88"/>
      <c r="J7" s="88"/>
      <c r="K7" s="88"/>
      <c r="L7" s="88"/>
      <c r="M7" s="88"/>
      <c r="N7" s="88"/>
      <c r="O7" s="88"/>
      <c r="P7" s="88"/>
      <c r="Q7" s="88"/>
    </row>
  </sheetData>
  <sheetProtection algorithmName="SHA-512" hashValue="ODkm64/wKnRlN6105AEYRsyuPlewOrndI60YoBfF7lWcf38jQgCqD1sXrdCZR267kcPqZA7vZ5Erin3vX673Ig==" saltValue="fAWPdoYVf+OqzIeNVuY67g==" spinCount="100000" sheet="1" objects="1" scenarios="1"/>
  <mergeCells count="2">
    <mergeCell ref="B6:Q6"/>
    <mergeCell ref="B7:Q7"/>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A02D3-7219-455D-B98C-D60A4B15240A}">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870</v>
      </c>
    </row>
    <row r="3" spans="2:9" x14ac:dyDescent="0.3">
      <c r="B3" s="2" t="str">
        <f>Stichtag</f>
        <v>31.12.2024</v>
      </c>
    </row>
    <row r="5" spans="2:9" x14ac:dyDescent="0.3">
      <c r="C5" s="5"/>
      <c r="D5" s="68"/>
      <c r="E5" s="68"/>
      <c r="F5" s="68"/>
      <c r="G5" s="68"/>
      <c r="H5" s="5"/>
      <c r="I5" s="5"/>
    </row>
    <row r="6" spans="2:9" ht="13.9" customHeight="1" x14ac:dyDescent="0.3">
      <c r="C6" s="111" t="s">
        <v>871</v>
      </c>
      <c r="D6" s="102" t="s">
        <v>874</v>
      </c>
      <c r="E6" s="103"/>
      <c r="F6" s="103"/>
      <c r="G6" s="103"/>
      <c r="H6" s="103"/>
      <c r="I6" s="104"/>
    </row>
    <row r="7" spans="2:9" ht="45" customHeight="1" x14ac:dyDescent="0.3">
      <c r="C7" s="97"/>
      <c r="D7" s="94" t="s">
        <v>875</v>
      </c>
      <c r="E7" s="96"/>
      <c r="F7" s="94" t="s">
        <v>70</v>
      </c>
      <c r="G7" s="96"/>
      <c r="H7" s="94" t="s">
        <v>106</v>
      </c>
      <c r="I7" s="96"/>
    </row>
    <row r="8" spans="2:9" x14ac:dyDescent="0.3">
      <c r="C8" s="97"/>
      <c r="D8" s="19" t="s">
        <v>876</v>
      </c>
      <c r="E8" s="25" t="s">
        <v>877</v>
      </c>
      <c r="F8" s="19" t="s">
        <v>876</v>
      </c>
      <c r="G8" s="25" t="s">
        <v>877</v>
      </c>
      <c r="H8" s="19" t="s">
        <v>876</v>
      </c>
      <c r="I8" s="25" t="s">
        <v>877</v>
      </c>
    </row>
    <row r="9" spans="2:9" ht="13.9" customHeight="1" x14ac:dyDescent="0.3">
      <c r="C9" s="39" t="s">
        <v>170</v>
      </c>
      <c r="D9" s="7" t="s">
        <v>1</v>
      </c>
      <c r="E9" s="7" t="s">
        <v>2</v>
      </c>
      <c r="F9" s="7" t="s">
        <v>3</v>
      </c>
      <c r="G9" s="7" t="s">
        <v>4</v>
      </c>
      <c r="H9" s="7" t="s">
        <v>5</v>
      </c>
      <c r="I9" s="7" t="s">
        <v>9</v>
      </c>
    </row>
    <row r="10" spans="2:9" ht="29.45" customHeight="1" x14ac:dyDescent="0.3">
      <c r="B10" s="8" t="s">
        <v>171</v>
      </c>
      <c r="C10" s="11" t="s">
        <v>878</v>
      </c>
      <c r="D10" s="12">
        <v>0</v>
      </c>
      <c r="E10" s="44">
        <v>0</v>
      </c>
      <c r="F10" s="12">
        <v>0</v>
      </c>
      <c r="G10" s="44">
        <v>0</v>
      </c>
      <c r="H10" s="12">
        <v>0</v>
      </c>
      <c r="I10" s="44">
        <v>0</v>
      </c>
    </row>
    <row r="11" spans="2:9" ht="29.45" customHeight="1" x14ac:dyDescent="0.3">
      <c r="B11" s="8" t="s">
        <v>172</v>
      </c>
      <c r="C11" s="11" t="s">
        <v>879</v>
      </c>
      <c r="D11" s="12">
        <v>0</v>
      </c>
      <c r="E11" s="44">
        <v>0</v>
      </c>
      <c r="F11" s="12">
        <v>0</v>
      </c>
      <c r="G11" s="44">
        <v>0</v>
      </c>
      <c r="H11" s="12">
        <v>0</v>
      </c>
      <c r="I11" s="44">
        <v>0</v>
      </c>
    </row>
    <row r="12" spans="2:9" ht="29.45" customHeight="1" x14ac:dyDescent="0.3">
      <c r="B12" s="8" t="s">
        <v>173</v>
      </c>
      <c r="C12" s="11" t="s">
        <v>880</v>
      </c>
      <c r="D12" s="12">
        <v>0</v>
      </c>
      <c r="E12" s="44">
        <v>0</v>
      </c>
      <c r="F12" s="12">
        <v>0</v>
      </c>
      <c r="G12" s="44">
        <v>0</v>
      </c>
      <c r="H12" s="12">
        <v>0</v>
      </c>
      <c r="I12" s="44">
        <v>0</v>
      </c>
    </row>
    <row r="13" spans="2:9" ht="29.45" customHeight="1" x14ac:dyDescent="0.3">
      <c r="B13" s="8" t="s">
        <v>174</v>
      </c>
      <c r="C13" s="11" t="s">
        <v>881</v>
      </c>
      <c r="D13" s="12">
        <v>0</v>
      </c>
      <c r="E13" s="44">
        <v>0</v>
      </c>
      <c r="F13" s="12">
        <v>0</v>
      </c>
      <c r="G13" s="44">
        <v>0</v>
      </c>
      <c r="H13" s="12">
        <v>0</v>
      </c>
      <c r="I13" s="44">
        <v>0</v>
      </c>
    </row>
    <row r="14" spans="2:9" ht="29.45" customHeight="1" x14ac:dyDescent="0.3">
      <c r="B14" s="8" t="s">
        <v>175</v>
      </c>
      <c r="C14" s="11" t="s">
        <v>882</v>
      </c>
      <c r="D14" s="12">
        <v>0</v>
      </c>
      <c r="E14" s="44">
        <v>0</v>
      </c>
      <c r="F14" s="12">
        <v>0</v>
      </c>
      <c r="G14" s="44">
        <v>0</v>
      </c>
      <c r="H14" s="12">
        <v>0</v>
      </c>
      <c r="I14" s="44">
        <v>0</v>
      </c>
    </row>
    <row r="15" spans="2:9" ht="29.45" customHeight="1" x14ac:dyDescent="0.3">
      <c r="B15" s="8" t="s">
        <v>176</v>
      </c>
      <c r="C15" s="11" t="s">
        <v>883</v>
      </c>
      <c r="D15" s="12">
        <v>0</v>
      </c>
      <c r="E15" s="44">
        <v>0</v>
      </c>
      <c r="F15" s="12">
        <v>0</v>
      </c>
      <c r="G15" s="44">
        <v>0</v>
      </c>
      <c r="H15" s="12">
        <v>0</v>
      </c>
      <c r="I15" s="44">
        <v>0</v>
      </c>
    </row>
    <row r="16" spans="2:9" s="27" customFormat="1" ht="33" x14ac:dyDescent="0.3">
      <c r="B16" s="69" t="s">
        <v>177</v>
      </c>
      <c r="C16" s="70" t="s">
        <v>872</v>
      </c>
      <c r="D16" s="85">
        <v>152774350.13</v>
      </c>
      <c r="E16" s="86">
        <v>0.443</v>
      </c>
      <c r="F16" s="85">
        <v>152674965.28</v>
      </c>
      <c r="G16" s="86">
        <v>0.442</v>
      </c>
      <c r="H16" s="85">
        <v>99384.85</v>
      </c>
      <c r="I16" s="86">
        <v>0</v>
      </c>
    </row>
    <row r="17" spans="2:9" s="27" customFormat="1" ht="13.9" customHeight="1" x14ac:dyDescent="0.3">
      <c r="B17" s="69" t="s">
        <v>178</v>
      </c>
      <c r="C17" s="70" t="s">
        <v>873</v>
      </c>
      <c r="D17" s="85">
        <v>152774350.13</v>
      </c>
      <c r="E17" s="86">
        <v>0.443</v>
      </c>
      <c r="F17" s="85">
        <v>152674965.28</v>
      </c>
      <c r="G17" s="86">
        <v>0.442</v>
      </c>
      <c r="H17" s="85">
        <v>99384.85</v>
      </c>
      <c r="I17" s="86">
        <v>0</v>
      </c>
    </row>
  </sheetData>
  <sheetProtection algorithmName="SHA-512" hashValue="zeWV5YJN7EU1RdXt8X1PvQSzi8pxGhj7K5gum5uBUMIc4IHGrDz8t9UhiBgyPEPMnT6r+Dos0AhOi45VH01arg==" saltValue="VuZQYA2mKBFX3l0rTs4Zsw==" spinCount="100000" sheet="1" objects="1" scenarios="1"/>
  <autoFilter ref="C9:I17" xr:uid="{B05F99FB-F7DC-4023-83A5-7E1E47F3A0D2}"/>
  <mergeCells count="5">
    <mergeCell ref="C6:C8"/>
    <mergeCell ref="D6:I6"/>
    <mergeCell ref="D7:E7"/>
    <mergeCell ref="H7:I7"/>
    <mergeCell ref="F7:G7"/>
  </mergeCells>
  <pageMargins left="0.7" right="0.7" top="0.75" bottom="0.75" header="0.3" footer="0.3"/>
  <pageSetup paperSize="9" scale="75" orientation="landscape" r:id="rId1"/>
  <ignoredErrors>
    <ignoredError sqref="B10:B17"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8159-7DC6-41BF-9F04-C5F77A58C302}">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884</v>
      </c>
    </row>
    <row r="3" spans="2:9" x14ac:dyDescent="0.3">
      <c r="B3" s="2" t="str">
        <f>Stichtag</f>
        <v>31.12.2024</v>
      </c>
    </row>
    <row r="5" spans="2:9" x14ac:dyDescent="0.3">
      <c r="C5" s="5"/>
      <c r="D5" s="68"/>
      <c r="E5" s="68"/>
      <c r="F5" s="68"/>
      <c r="G5" s="68"/>
      <c r="H5" s="5"/>
      <c r="I5" s="5"/>
    </row>
    <row r="6" spans="2:9" ht="13.9" customHeight="1" x14ac:dyDescent="0.3">
      <c r="C6" s="111" t="s">
        <v>871</v>
      </c>
      <c r="D6" s="102" t="s">
        <v>874</v>
      </c>
      <c r="E6" s="103"/>
      <c r="F6" s="103"/>
      <c r="G6" s="103"/>
      <c r="H6" s="103"/>
      <c r="I6" s="104"/>
    </row>
    <row r="7" spans="2:9" ht="45" customHeight="1" x14ac:dyDescent="0.3">
      <c r="C7" s="97"/>
      <c r="D7" s="94" t="s">
        <v>875</v>
      </c>
      <c r="E7" s="96"/>
      <c r="F7" s="94" t="s">
        <v>70</v>
      </c>
      <c r="G7" s="96"/>
      <c r="H7" s="94" t="s">
        <v>106</v>
      </c>
      <c r="I7" s="96"/>
    </row>
    <row r="8" spans="2:9" x14ac:dyDescent="0.3">
      <c r="C8" s="97"/>
      <c r="D8" s="19" t="s">
        <v>876</v>
      </c>
      <c r="E8" s="25" t="s">
        <v>877</v>
      </c>
      <c r="F8" s="19" t="s">
        <v>876</v>
      </c>
      <c r="G8" s="25" t="s">
        <v>877</v>
      </c>
      <c r="H8" s="19" t="s">
        <v>876</v>
      </c>
      <c r="I8" s="25" t="s">
        <v>877</v>
      </c>
    </row>
    <row r="9" spans="2:9" ht="13.9" customHeight="1" x14ac:dyDescent="0.3">
      <c r="C9" s="39" t="s">
        <v>170</v>
      </c>
      <c r="D9" s="7" t="s">
        <v>1</v>
      </c>
      <c r="E9" s="7" t="s">
        <v>2</v>
      </c>
      <c r="F9" s="7" t="s">
        <v>3</v>
      </c>
      <c r="G9" s="7" t="s">
        <v>4</v>
      </c>
      <c r="H9" s="7" t="s">
        <v>5</v>
      </c>
      <c r="I9" s="7" t="s">
        <v>9</v>
      </c>
    </row>
    <row r="10" spans="2:9" ht="29.45" customHeight="1" x14ac:dyDescent="0.3">
      <c r="B10" s="8" t="s">
        <v>171</v>
      </c>
      <c r="C10" s="11" t="s">
        <v>878</v>
      </c>
      <c r="D10" s="12">
        <v>0</v>
      </c>
      <c r="E10" s="44">
        <v>0</v>
      </c>
      <c r="F10" s="12">
        <v>0</v>
      </c>
      <c r="G10" s="44">
        <v>0</v>
      </c>
      <c r="H10" s="12">
        <v>0</v>
      </c>
      <c r="I10" s="44">
        <v>0</v>
      </c>
    </row>
    <row r="11" spans="2:9" ht="29.45" customHeight="1" x14ac:dyDescent="0.3">
      <c r="B11" s="8" t="s">
        <v>172</v>
      </c>
      <c r="C11" s="11" t="s">
        <v>879</v>
      </c>
      <c r="D11" s="12">
        <v>0</v>
      </c>
      <c r="E11" s="44">
        <v>0</v>
      </c>
      <c r="F11" s="12">
        <v>0</v>
      </c>
      <c r="G11" s="44">
        <v>0</v>
      </c>
      <c r="H11" s="12">
        <v>0</v>
      </c>
      <c r="I11" s="44">
        <v>0</v>
      </c>
    </row>
    <row r="12" spans="2:9" ht="29.45" customHeight="1" x14ac:dyDescent="0.3">
      <c r="B12" s="8" t="s">
        <v>173</v>
      </c>
      <c r="C12" s="11" t="s">
        <v>880</v>
      </c>
      <c r="D12" s="12">
        <v>0</v>
      </c>
      <c r="E12" s="44">
        <v>0</v>
      </c>
      <c r="F12" s="12">
        <v>0</v>
      </c>
      <c r="G12" s="44">
        <v>0</v>
      </c>
      <c r="H12" s="12">
        <v>0</v>
      </c>
      <c r="I12" s="44">
        <v>0</v>
      </c>
    </row>
    <row r="13" spans="2:9" ht="29.45" customHeight="1" x14ac:dyDescent="0.3">
      <c r="B13" s="8" t="s">
        <v>174</v>
      </c>
      <c r="C13" s="11" t="s">
        <v>881</v>
      </c>
      <c r="D13" s="12">
        <v>0</v>
      </c>
      <c r="E13" s="44">
        <v>0</v>
      </c>
      <c r="F13" s="12">
        <v>0</v>
      </c>
      <c r="G13" s="44">
        <v>0</v>
      </c>
      <c r="H13" s="12">
        <v>0</v>
      </c>
      <c r="I13" s="44">
        <v>0</v>
      </c>
    </row>
    <row r="14" spans="2:9" ht="29.45" customHeight="1" x14ac:dyDescent="0.3">
      <c r="B14" s="8" t="s">
        <v>175</v>
      </c>
      <c r="C14" s="11" t="s">
        <v>882</v>
      </c>
      <c r="D14" s="12">
        <v>0</v>
      </c>
      <c r="E14" s="44">
        <v>0</v>
      </c>
      <c r="F14" s="12">
        <v>0</v>
      </c>
      <c r="G14" s="44">
        <v>0</v>
      </c>
      <c r="H14" s="12">
        <v>0</v>
      </c>
      <c r="I14" s="44">
        <v>0</v>
      </c>
    </row>
    <row r="15" spans="2:9" ht="29.45" customHeight="1" x14ac:dyDescent="0.3">
      <c r="B15" s="8" t="s">
        <v>176</v>
      </c>
      <c r="C15" s="11" t="s">
        <v>883</v>
      </c>
      <c r="D15" s="12">
        <v>0</v>
      </c>
      <c r="E15" s="44">
        <v>0</v>
      </c>
      <c r="F15" s="12">
        <v>0</v>
      </c>
      <c r="G15" s="44">
        <v>0</v>
      </c>
      <c r="H15" s="12">
        <v>0</v>
      </c>
      <c r="I15" s="44">
        <v>0</v>
      </c>
    </row>
    <row r="16" spans="2:9" s="27" customFormat="1" ht="33" x14ac:dyDescent="0.3">
      <c r="B16" s="69" t="s">
        <v>177</v>
      </c>
      <c r="C16" s="70" t="s">
        <v>872</v>
      </c>
      <c r="D16" s="85">
        <v>160638887.56</v>
      </c>
      <c r="E16" s="86">
        <v>0.46500000000000002</v>
      </c>
      <c r="F16" s="85">
        <v>160539502.71000001</v>
      </c>
      <c r="G16" s="86">
        <v>0.46500000000000002</v>
      </c>
      <c r="H16" s="85">
        <v>99384.85</v>
      </c>
      <c r="I16" s="86">
        <v>0</v>
      </c>
    </row>
    <row r="17" spans="2:9" s="27" customFormat="1" ht="13.9" customHeight="1" x14ac:dyDescent="0.3">
      <c r="B17" s="69" t="s">
        <v>178</v>
      </c>
      <c r="C17" s="70" t="s">
        <v>873</v>
      </c>
      <c r="D17" s="85">
        <v>160638887.56</v>
      </c>
      <c r="E17" s="86">
        <v>0.46500000000000002</v>
      </c>
      <c r="F17" s="85">
        <v>160539502.71000001</v>
      </c>
      <c r="G17" s="86">
        <v>0.46500000000000002</v>
      </c>
      <c r="H17" s="85">
        <v>99384.85</v>
      </c>
      <c r="I17" s="86">
        <v>0</v>
      </c>
    </row>
  </sheetData>
  <sheetProtection algorithmName="SHA-512" hashValue="VMQeCMPiGAwzYKXwDu0UreGJ9GDsP37ccoeUF6t1FkLn8XyPHYjyBTB1TYTYvxkDu3dfiSGe2hzNnVYl1WlB7w==" saltValue="pBDlBsK26MuMr3cAhbZwuQ==" spinCount="100000" sheet="1" objects="1" scenarios="1"/>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F7026-AFA1-4019-A7EE-F9209C62AE5B}">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893</v>
      </c>
    </row>
    <row r="3" spans="2:9" x14ac:dyDescent="0.3">
      <c r="B3" s="2" t="str">
        <f>Stichtag</f>
        <v>31.12.2024</v>
      </c>
    </row>
    <row r="5" spans="2:9" x14ac:dyDescent="0.3">
      <c r="C5" s="5"/>
      <c r="D5" s="68"/>
      <c r="E5" s="68"/>
      <c r="F5" s="68"/>
      <c r="G5" s="68"/>
      <c r="H5" s="5"/>
      <c r="I5" s="5"/>
    </row>
    <row r="6" spans="2:9" ht="13.9" customHeight="1" x14ac:dyDescent="0.3">
      <c r="C6" s="111" t="s">
        <v>871</v>
      </c>
      <c r="D6" s="102" t="s">
        <v>874</v>
      </c>
      <c r="E6" s="103"/>
      <c r="F6" s="103"/>
      <c r="G6" s="103"/>
      <c r="H6" s="103"/>
      <c r="I6" s="104"/>
    </row>
    <row r="7" spans="2:9" ht="45" customHeight="1" x14ac:dyDescent="0.3">
      <c r="C7" s="97"/>
      <c r="D7" s="94" t="s">
        <v>875</v>
      </c>
      <c r="E7" s="96"/>
      <c r="F7" s="94" t="s">
        <v>70</v>
      </c>
      <c r="G7" s="96"/>
      <c r="H7" s="94" t="s">
        <v>106</v>
      </c>
      <c r="I7" s="96"/>
    </row>
    <row r="8" spans="2:9" x14ac:dyDescent="0.3">
      <c r="C8" s="97"/>
      <c r="D8" s="19" t="s">
        <v>876</v>
      </c>
      <c r="E8" s="25" t="s">
        <v>877</v>
      </c>
      <c r="F8" s="19" t="s">
        <v>876</v>
      </c>
      <c r="G8" s="25" t="s">
        <v>877</v>
      </c>
      <c r="H8" s="19" t="s">
        <v>876</v>
      </c>
      <c r="I8" s="25" t="s">
        <v>877</v>
      </c>
    </row>
    <row r="9" spans="2:9" ht="13.9" customHeight="1" x14ac:dyDescent="0.3">
      <c r="C9" s="39" t="s">
        <v>170</v>
      </c>
      <c r="D9" s="7" t="s">
        <v>1</v>
      </c>
      <c r="E9" s="7" t="s">
        <v>2</v>
      </c>
      <c r="F9" s="7" t="s">
        <v>3</v>
      </c>
      <c r="G9" s="7" t="s">
        <v>4</v>
      </c>
      <c r="H9" s="7" t="s">
        <v>5</v>
      </c>
      <c r="I9" s="7" t="s">
        <v>9</v>
      </c>
    </row>
    <row r="10" spans="2:9" ht="29.45" customHeight="1" x14ac:dyDescent="0.3">
      <c r="B10" s="8" t="s">
        <v>171</v>
      </c>
      <c r="C10" s="11" t="s">
        <v>887</v>
      </c>
      <c r="D10" s="12">
        <v>0</v>
      </c>
      <c r="E10" s="44">
        <v>0</v>
      </c>
      <c r="F10" s="12">
        <v>0</v>
      </c>
      <c r="G10" s="44">
        <v>0</v>
      </c>
      <c r="H10" s="12">
        <v>0</v>
      </c>
      <c r="I10" s="44">
        <v>0</v>
      </c>
    </row>
    <row r="11" spans="2:9" ht="29.45" customHeight="1" x14ac:dyDescent="0.3">
      <c r="B11" s="8" t="s">
        <v>172</v>
      </c>
      <c r="C11" s="11" t="s">
        <v>888</v>
      </c>
      <c r="D11" s="12">
        <v>0</v>
      </c>
      <c r="E11" s="44">
        <v>0</v>
      </c>
      <c r="F11" s="12">
        <v>0</v>
      </c>
      <c r="G11" s="44">
        <v>0</v>
      </c>
      <c r="H11" s="12">
        <v>0</v>
      </c>
      <c r="I11" s="44">
        <v>0</v>
      </c>
    </row>
    <row r="12" spans="2:9" ht="29.45" customHeight="1" x14ac:dyDescent="0.3">
      <c r="B12" s="8" t="s">
        <v>173</v>
      </c>
      <c r="C12" s="11" t="s">
        <v>889</v>
      </c>
      <c r="D12" s="12">
        <v>0</v>
      </c>
      <c r="E12" s="44">
        <v>0</v>
      </c>
      <c r="F12" s="12">
        <v>0</v>
      </c>
      <c r="G12" s="44">
        <v>0</v>
      </c>
      <c r="H12" s="12">
        <v>0</v>
      </c>
      <c r="I12" s="44">
        <v>0</v>
      </c>
    </row>
    <row r="13" spans="2:9" ht="29.45" customHeight="1" x14ac:dyDescent="0.3">
      <c r="B13" s="8" t="s">
        <v>174</v>
      </c>
      <c r="C13" s="11" t="s">
        <v>890</v>
      </c>
      <c r="D13" s="12">
        <v>0</v>
      </c>
      <c r="E13" s="44">
        <v>0</v>
      </c>
      <c r="F13" s="12">
        <v>0</v>
      </c>
      <c r="G13" s="44">
        <v>0</v>
      </c>
      <c r="H13" s="12">
        <v>0</v>
      </c>
      <c r="I13" s="44">
        <v>0</v>
      </c>
    </row>
    <row r="14" spans="2:9" ht="29.45" customHeight="1" x14ac:dyDescent="0.3">
      <c r="B14" s="8" t="s">
        <v>175</v>
      </c>
      <c r="C14" s="11" t="s">
        <v>891</v>
      </c>
      <c r="D14" s="12">
        <v>0</v>
      </c>
      <c r="E14" s="44">
        <v>0</v>
      </c>
      <c r="F14" s="12">
        <v>0</v>
      </c>
      <c r="G14" s="44">
        <v>0</v>
      </c>
      <c r="H14" s="12">
        <v>0</v>
      </c>
      <c r="I14" s="44">
        <v>0</v>
      </c>
    </row>
    <row r="15" spans="2:9" ht="29.45" customHeight="1" x14ac:dyDescent="0.3">
      <c r="B15" s="8" t="s">
        <v>176</v>
      </c>
      <c r="C15" s="11" t="s">
        <v>892</v>
      </c>
      <c r="D15" s="12">
        <v>0</v>
      </c>
      <c r="E15" s="44">
        <v>0</v>
      </c>
      <c r="F15" s="12">
        <v>0</v>
      </c>
      <c r="G15" s="44">
        <v>0</v>
      </c>
      <c r="H15" s="12">
        <v>0</v>
      </c>
      <c r="I15" s="44">
        <v>0</v>
      </c>
    </row>
    <row r="16" spans="2:9" s="27" customFormat="1" ht="33" x14ac:dyDescent="0.3">
      <c r="B16" s="69" t="s">
        <v>177</v>
      </c>
      <c r="C16" s="70" t="s">
        <v>885</v>
      </c>
      <c r="D16" s="85">
        <v>152774350.13</v>
      </c>
      <c r="E16" s="86">
        <v>100</v>
      </c>
      <c r="F16" s="85">
        <v>152674965.28</v>
      </c>
      <c r="G16" s="86">
        <v>100</v>
      </c>
      <c r="H16" s="85">
        <v>99384.85</v>
      </c>
      <c r="I16" s="86">
        <v>100</v>
      </c>
    </row>
    <row r="17" spans="2:9" s="27" customFormat="1" ht="13.9" customHeight="1" x14ac:dyDescent="0.3">
      <c r="B17" s="69" t="s">
        <v>178</v>
      </c>
      <c r="C17" s="70" t="s">
        <v>886</v>
      </c>
      <c r="D17" s="85">
        <v>152774350.13</v>
      </c>
      <c r="E17" s="86">
        <v>100</v>
      </c>
      <c r="F17" s="85">
        <v>152674965.28</v>
      </c>
      <c r="G17" s="86">
        <v>100</v>
      </c>
      <c r="H17" s="85">
        <v>99384.85</v>
      </c>
      <c r="I17" s="86">
        <v>100</v>
      </c>
    </row>
  </sheetData>
  <sheetProtection algorithmName="SHA-512" hashValue="4K8h5edikf28r/53J0V8N+qmlSgxIpcx8WMqJLzyFcPvpftYKAlUaQeYt/KUoVx9LdNWVlmNdXiMj/CbJSKvwQ==" saltValue="ge5ON4Yc9xxex5dYoOxXTQ==" spinCount="100000" sheet="1" objects="1" scenarios="1"/>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1198E-592A-4F5B-A609-430771FA49BE}">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activeCell="G54" sqref="G54"/>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894</v>
      </c>
    </row>
    <row r="3" spans="2:9" x14ac:dyDescent="0.3">
      <c r="B3" s="2" t="str">
        <f>Stichtag</f>
        <v>31.12.2024</v>
      </c>
    </row>
    <row r="5" spans="2:9" x14ac:dyDescent="0.3">
      <c r="C5" s="5"/>
      <c r="D5" s="68"/>
      <c r="E5" s="68"/>
      <c r="F5" s="68"/>
      <c r="G5" s="68"/>
      <c r="H5" s="5"/>
      <c r="I5" s="5"/>
    </row>
    <row r="6" spans="2:9" ht="13.9" customHeight="1" x14ac:dyDescent="0.3">
      <c r="C6" s="111" t="s">
        <v>871</v>
      </c>
      <c r="D6" s="102" t="s">
        <v>874</v>
      </c>
      <c r="E6" s="103"/>
      <c r="F6" s="103"/>
      <c r="G6" s="103"/>
      <c r="H6" s="103"/>
      <c r="I6" s="104"/>
    </row>
    <row r="7" spans="2:9" ht="45" customHeight="1" x14ac:dyDescent="0.3">
      <c r="C7" s="97"/>
      <c r="D7" s="94" t="s">
        <v>875</v>
      </c>
      <c r="E7" s="96"/>
      <c r="F7" s="94" t="s">
        <v>70</v>
      </c>
      <c r="G7" s="96"/>
      <c r="H7" s="94" t="s">
        <v>106</v>
      </c>
      <c r="I7" s="96"/>
    </row>
    <row r="8" spans="2:9" x14ac:dyDescent="0.3">
      <c r="C8" s="97"/>
      <c r="D8" s="19" t="s">
        <v>876</v>
      </c>
      <c r="E8" s="25" t="s">
        <v>877</v>
      </c>
      <c r="F8" s="19" t="s">
        <v>876</v>
      </c>
      <c r="G8" s="25" t="s">
        <v>877</v>
      </c>
      <c r="H8" s="19" t="s">
        <v>876</v>
      </c>
      <c r="I8" s="25" t="s">
        <v>877</v>
      </c>
    </row>
    <row r="9" spans="2:9" ht="13.9" customHeight="1" x14ac:dyDescent="0.3">
      <c r="C9" s="39" t="s">
        <v>170</v>
      </c>
      <c r="D9" s="7" t="s">
        <v>1</v>
      </c>
      <c r="E9" s="7" t="s">
        <v>2</v>
      </c>
      <c r="F9" s="7" t="s">
        <v>3</v>
      </c>
      <c r="G9" s="7" t="s">
        <v>4</v>
      </c>
      <c r="H9" s="7" t="s">
        <v>5</v>
      </c>
      <c r="I9" s="7" t="s">
        <v>9</v>
      </c>
    </row>
    <row r="10" spans="2:9" ht="29.45" customHeight="1" x14ac:dyDescent="0.3">
      <c r="B10" s="8" t="s">
        <v>171</v>
      </c>
      <c r="C10" s="11" t="s">
        <v>887</v>
      </c>
      <c r="D10" s="12">
        <v>0</v>
      </c>
      <c r="E10" s="44">
        <v>0</v>
      </c>
      <c r="F10" s="12">
        <v>0</v>
      </c>
      <c r="G10" s="44">
        <v>0</v>
      </c>
      <c r="H10" s="12">
        <v>0</v>
      </c>
      <c r="I10" s="44">
        <v>0</v>
      </c>
    </row>
    <row r="11" spans="2:9" ht="29.45" customHeight="1" x14ac:dyDescent="0.3">
      <c r="B11" s="8" t="s">
        <v>172</v>
      </c>
      <c r="C11" s="11" t="s">
        <v>888</v>
      </c>
      <c r="D11" s="12">
        <v>0</v>
      </c>
      <c r="E11" s="44">
        <v>0</v>
      </c>
      <c r="F11" s="12">
        <v>0</v>
      </c>
      <c r="G11" s="44">
        <v>0</v>
      </c>
      <c r="H11" s="12">
        <v>0</v>
      </c>
      <c r="I11" s="44">
        <v>0</v>
      </c>
    </row>
    <row r="12" spans="2:9" ht="29.45" customHeight="1" x14ac:dyDescent="0.3">
      <c r="B12" s="8" t="s">
        <v>173</v>
      </c>
      <c r="C12" s="11" t="s">
        <v>889</v>
      </c>
      <c r="D12" s="12">
        <v>0</v>
      </c>
      <c r="E12" s="44">
        <v>0</v>
      </c>
      <c r="F12" s="12">
        <v>0</v>
      </c>
      <c r="G12" s="44">
        <v>0</v>
      </c>
      <c r="H12" s="12">
        <v>0</v>
      </c>
      <c r="I12" s="44">
        <v>0</v>
      </c>
    </row>
    <row r="13" spans="2:9" ht="29.45" customHeight="1" x14ac:dyDescent="0.3">
      <c r="B13" s="8" t="s">
        <v>174</v>
      </c>
      <c r="C13" s="11" t="s">
        <v>890</v>
      </c>
      <c r="D13" s="12">
        <v>0</v>
      </c>
      <c r="E13" s="44">
        <v>0</v>
      </c>
      <c r="F13" s="12">
        <v>0</v>
      </c>
      <c r="G13" s="44">
        <v>0</v>
      </c>
      <c r="H13" s="12">
        <v>0</v>
      </c>
      <c r="I13" s="44">
        <v>0</v>
      </c>
    </row>
    <row r="14" spans="2:9" ht="29.45" customHeight="1" x14ac:dyDescent="0.3">
      <c r="B14" s="8" t="s">
        <v>175</v>
      </c>
      <c r="C14" s="11" t="s">
        <v>891</v>
      </c>
      <c r="D14" s="12">
        <v>0</v>
      </c>
      <c r="E14" s="44">
        <v>0</v>
      </c>
      <c r="F14" s="12">
        <v>0</v>
      </c>
      <c r="G14" s="44">
        <v>0</v>
      </c>
      <c r="H14" s="12">
        <v>0</v>
      </c>
      <c r="I14" s="44">
        <v>0</v>
      </c>
    </row>
    <row r="15" spans="2:9" ht="29.45" customHeight="1" x14ac:dyDescent="0.3">
      <c r="B15" s="8" t="s">
        <v>176</v>
      </c>
      <c r="C15" s="11" t="s">
        <v>892</v>
      </c>
      <c r="D15" s="12">
        <v>0</v>
      </c>
      <c r="E15" s="44">
        <v>0</v>
      </c>
      <c r="F15" s="12">
        <v>0</v>
      </c>
      <c r="G15" s="44">
        <v>0</v>
      </c>
      <c r="H15" s="12">
        <v>0</v>
      </c>
      <c r="I15" s="44">
        <v>0</v>
      </c>
    </row>
    <row r="16" spans="2:9" s="27" customFormat="1" ht="33" x14ac:dyDescent="0.3">
      <c r="B16" s="69" t="s">
        <v>177</v>
      </c>
      <c r="C16" s="70" t="s">
        <v>885</v>
      </c>
      <c r="D16" s="85">
        <v>160638887.56</v>
      </c>
      <c r="E16" s="86">
        <v>100</v>
      </c>
      <c r="F16" s="85">
        <v>160539502.71000001</v>
      </c>
      <c r="G16" s="86">
        <v>100</v>
      </c>
      <c r="H16" s="85">
        <v>99384.85</v>
      </c>
      <c r="I16" s="86">
        <v>100</v>
      </c>
    </row>
    <row r="17" spans="2:9" s="27" customFormat="1" ht="13.9" customHeight="1" x14ac:dyDescent="0.3">
      <c r="B17" s="69" t="s">
        <v>178</v>
      </c>
      <c r="C17" s="70" t="s">
        <v>886</v>
      </c>
      <c r="D17" s="85">
        <v>160638887.56</v>
      </c>
      <c r="E17" s="86">
        <v>100</v>
      </c>
      <c r="F17" s="85">
        <v>160539502.71000001</v>
      </c>
      <c r="G17" s="86">
        <v>100</v>
      </c>
      <c r="H17" s="85">
        <v>99384.85</v>
      </c>
      <c r="I17" s="86">
        <v>100</v>
      </c>
    </row>
  </sheetData>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BEF78-67B3-44CD-A09B-3677F9D6F182}">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activeCell="E25" sqref="E25"/>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896</v>
      </c>
    </row>
    <row r="3" spans="2:9" x14ac:dyDescent="0.3">
      <c r="B3" s="2" t="str">
        <f>Stichtag</f>
        <v>31.12.2024</v>
      </c>
    </row>
    <row r="5" spans="2:9" x14ac:dyDescent="0.3">
      <c r="C5" s="5"/>
      <c r="D5" s="68"/>
      <c r="E5" s="68"/>
      <c r="F5" s="68"/>
      <c r="G5" s="68"/>
      <c r="H5" s="5"/>
      <c r="I5" s="5"/>
    </row>
    <row r="6" spans="2:9" ht="13.9" customHeight="1" x14ac:dyDescent="0.3">
      <c r="C6" s="111" t="s">
        <v>871</v>
      </c>
      <c r="D6" s="102" t="s">
        <v>874</v>
      </c>
      <c r="E6" s="103"/>
      <c r="F6" s="103"/>
      <c r="G6" s="103"/>
      <c r="H6" s="103"/>
      <c r="I6" s="104"/>
    </row>
    <row r="7" spans="2:9" ht="45" customHeight="1" x14ac:dyDescent="0.3">
      <c r="C7" s="97"/>
      <c r="D7" s="94" t="s">
        <v>875</v>
      </c>
      <c r="E7" s="96"/>
      <c r="F7" s="94" t="s">
        <v>70</v>
      </c>
      <c r="G7" s="96"/>
      <c r="H7" s="94" t="s">
        <v>106</v>
      </c>
      <c r="I7" s="96"/>
    </row>
    <row r="8" spans="2:9" x14ac:dyDescent="0.3">
      <c r="C8" s="97"/>
      <c r="D8" s="19" t="s">
        <v>876</v>
      </c>
      <c r="E8" s="25" t="s">
        <v>877</v>
      </c>
      <c r="F8" s="19" t="s">
        <v>876</v>
      </c>
      <c r="G8" s="25" t="s">
        <v>877</v>
      </c>
      <c r="H8" s="19" t="s">
        <v>876</v>
      </c>
      <c r="I8" s="25" t="s">
        <v>877</v>
      </c>
    </row>
    <row r="9" spans="2:9" ht="13.9" customHeight="1" x14ac:dyDescent="0.3">
      <c r="C9" s="39" t="s">
        <v>170</v>
      </c>
      <c r="D9" s="7" t="s">
        <v>1</v>
      </c>
      <c r="E9" s="7" t="s">
        <v>2</v>
      </c>
      <c r="F9" s="7" t="s">
        <v>3</v>
      </c>
      <c r="G9" s="7" t="s">
        <v>4</v>
      </c>
      <c r="H9" s="7" t="s">
        <v>5</v>
      </c>
      <c r="I9" s="7" t="s">
        <v>9</v>
      </c>
    </row>
    <row r="10" spans="2:9" ht="29.45" customHeight="1" x14ac:dyDescent="0.3">
      <c r="B10" s="8" t="s">
        <v>171</v>
      </c>
      <c r="C10" s="11" t="s">
        <v>899</v>
      </c>
      <c r="D10" s="12">
        <v>0</v>
      </c>
      <c r="E10" s="44">
        <v>0</v>
      </c>
      <c r="F10" s="12">
        <v>0</v>
      </c>
      <c r="G10" s="44">
        <v>0</v>
      </c>
      <c r="H10" s="12">
        <v>0</v>
      </c>
      <c r="I10" s="44">
        <v>0</v>
      </c>
    </row>
    <row r="11" spans="2:9" ht="29.45" customHeight="1" x14ac:dyDescent="0.3">
      <c r="B11" s="8" t="s">
        <v>172</v>
      </c>
      <c r="C11" s="11" t="s">
        <v>900</v>
      </c>
      <c r="D11" s="12">
        <v>0</v>
      </c>
      <c r="E11" s="44">
        <v>0</v>
      </c>
      <c r="F11" s="12">
        <v>0</v>
      </c>
      <c r="G11" s="44">
        <v>0</v>
      </c>
      <c r="H11" s="12">
        <v>0</v>
      </c>
      <c r="I11" s="44">
        <v>0</v>
      </c>
    </row>
    <row r="12" spans="2:9" ht="29.45" customHeight="1" x14ac:dyDescent="0.3">
      <c r="B12" s="8" t="s">
        <v>173</v>
      </c>
      <c r="C12" s="11" t="s">
        <v>901</v>
      </c>
      <c r="D12" s="12">
        <v>0</v>
      </c>
      <c r="E12" s="44">
        <v>0</v>
      </c>
      <c r="F12" s="12">
        <v>0</v>
      </c>
      <c r="G12" s="44">
        <v>0</v>
      </c>
      <c r="H12" s="12">
        <v>0</v>
      </c>
      <c r="I12" s="44">
        <v>0</v>
      </c>
    </row>
    <row r="13" spans="2:9" ht="29.45" customHeight="1" x14ac:dyDescent="0.3">
      <c r="B13" s="8" t="s">
        <v>174</v>
      </c>
      <c r="C13" s="11" t="s">
        <v>902</v>
      </c>
      <c r="D13" s="12">
        <v>0</v>
      </c>
      <c r="E13" s="44">
        <v>0</v>
      </c>
      <c r="F13" s="12">
        <v>0</v>
      </c>
      <c r="G13" s="44">
        <v>0</v>
      </c>
      <c r="H13" s="12">
        <v>0</v>
      </c>
      <c r="I13" s="44">
        <v>0</v>
      </c>
    </row>
    <row r="14" spans="2:9" ht="29.45" customHeight="1" x14ac:dyDescent="0.3">
      <c r="B14" s="8" t="s">
        <v>175</v>
      </c>
      <c r="C14" s="11" t="s">
        <v>903</v>
      </c>
      <c r="D14" s="12">
        <v>0</v>
      </c>
      <c r="E14" s="44">
        <v>0</v>
      </c>
      <c r="F14" s="12">
        <v>0</v>
      </c>
      <c r="G14" s="44">
        <v>0</v>
      </c>
      <c r="H14" s="12">
        <v>0</v>
      </c>
      <c r="I14" s="44">
        <v>0</v>
      </c>
    </row>
    <row r="15" spans="2:9" ht="29.45" customHeight="1" x14ac:dyDescent="0.3">
      <c r="B15" s="8" t="s">
        <v>176</v>
      </c>
      <c r="C15" s="11" t="s">
        <v>904</v>
      </c>
      <c r="D15" s="12">
        <v>0</v>
      </c>
      <c r="E15" s="44">
        <v>0</v>
      </c>
      <c r="F15" s="12">
        <v>0</v>
      </c>
      <c r="G15" s="44">
        <v>0</v>
      </c>
      <c r="H15" s="12">
        <v>0</v>
      </c>
      <c r="I15" s="44">
        <v>0</v>
      </c>
    </row>
    <row r="16" spans="2:9" s="27" customFormat="1" ht="33" x14ac:dyDescent="0.3">
      <c r="B16" s="69" t="s">
        <v>177</v>
      </c>
      <c r="C16" s="70" t="s">
        <v>897</v>
      </c>
      <c r="D16" s="85">
        <v>7637076651.8999996</v>
      </c>
      <c r="E16" s="86">
        <v>22.126999999999999</v>
      </c>
      <c r="F16" s="85">
        <v>7637076651.8999996</v>
      </c>
      <c r="G16" s="86">
        <v>22.126999999999999</v>
      </c>
      <c r="H16" s="85">
        <v>0</v>
      </c>
      <c r="I16" s="86">
        <v>0</v>
      </c>
    </row>
    <row r="17" spans="2:9" s="27" customFormat="1" ht="13.9" customHeight="1" x14ac:dyDescent="0.3">
      <c r="B17" s="69" t="s">
        <v>178</v>
      </c>
      <c r="C17" s="70" t="s">
        <v>898</v>
      </c>
      <c r="D17" s="85">
        <v>7637076651.8999996</v>
      </c>
      <c r="E17" s="86">
        <v>22.126999999999999</v>
      </c>
      <c r="F17" s="85">
        <v>7637076651.8999996</v>
      </c>
      <c r="G17" s="86">
        <v>22.126999999999999</v>
      </c>
      <c r="H17" s="85">
        <v>0</v>
      </c>
      <c r="I17" s="86">
        <v>0</v>
      </c>
    </row>
  </sheetData>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C2AC-78C9-4E72-8969-EC092ADF546B}">
  <sheetPr>
    <tabColor rgb="FFB1D7CD"/>
    <pageSetUpPr fitToPage="1"/>
  </sheetPr>
  <dimension ref="B2:I17"/>
  <sheetViews>
    <sheetView showGridLines="0" zoomScale="70" zoomScaleNormal="70" workbookViewId="0">
      <pane xSplit="3" ySplit="9" topLeftCell="D10" activePane="bottomRight" state="frozen"/>
      <selection pane="topRight" activeCell="D1" sqref="D1"/>
      <selection pane="bottomLeft" activeCell="A12" sqref="A12"/>
      <selection pane="bottomRight" activeCell="E21" sqref="E21"/>
    </sheetView>
  </sheetViews>
  <sheetFormatPr baseColWidth="10" defaultColWidth="9.140625" defaultRowHeight="16.5" x14ac:dyDescent="0.3"/>
  <cols>
    <col min="1" max="1" width="5.7109375" style="2" customWidth="1"/>
    <col min="2" max="2" width="9.140625" style="2"/>
    <col min="3" max="3" width="97" style="2" customWidth="1"/>
    <col min="4" max="9" width="20.42578125" style="2" customWidth="1"/>
    <col min="10" max="16384" width="9.140625" style="2"/>
  </cols>
  <sheetData>
    <row r="2" spans="2:9" x14ac:dyDescent="0.3">
      <c r="B2" s="4" t="s">
        <v>905</v>
      </c>
    </row>
    <row r="3" spans="2:9" x14ac:dyDescent="0.3">
      <c r="B3" s="2" t="str">
        <f>Stichtag</f>
        <v>31.12.2024</v>
      </c>
    </row>
    <row r="5" spans="2:9" x14ac:dyDescent="0.3">
      <c r="C5" s="5"/>
      <c r="D5" s="68"/>
      <c r="E5" s="68"/>
      <c r="F5" s="68"/>
      <c r="G5" s="68"/>
      <c r="H5" s="5"/>
      <c r="I5" s="5"/>
    </row>
    <row r="6" spans="2:9" ht="13.9" customHeight="1" x14ac:dyDescent="0.3">
      <c r="C6" s="111" t="s">
        <v>871</v>
      </c>
      <c r="D6" s="102" t="s">
        <v>874</v>
      </c>
      <c r="E6" s="103"/>
      <c r="F6" s="103"/>
      <c r="G6" s="103"/>
      <c r="H6" s="103"/>
      <c r="I6" s="104"/>
    </row>
    <row r="7" spans="2:9" ht="45" customHeight="1" x14ac:dyDescent="0.3">
      <c r="C7" s="97"/>
      <c r="D7" s="94" t="s">
        <v>875</v>
      </c>
      <c r="E7" s="96"/>
      <c r="F7" s="94" t="s">
        <v>70</v>
      </c>
      <c r="G7" s="96"/>
      <c r="H7" s="94" t="s">
        <v>106</v>
      </c>
      <c r="I7" s="96"/>
    </row>
    <row r="8" spans="2:9" x14ac:dyDescent="0.3">
      <c r="C8" s="97"/>
      <c r="D8" s="19" t="s">
        <v>876</v>
      </c>
      <c r="E8" s="25" t="s">
        <v>877</v>
      </c>
      <c r="F8" s="19" t="s">
        <v>876</v>
      </c>
      <c r="G8" s="25" t="s">
        <v>877</v>
      </c>
      <c r="H8" s="19" t="s">
        <v>876</v>
      </c>
      <c r="I8" s="25" t="s">
        <v>877</v>
      </c>
    </row>
    <row r="9" spans="2:9" ht="13.9" customHeight="1" x14ac:dyDescent="0.3">
      <c r="C9" s="39" t="s">
        <v>170</v>
      </c>
      <c r="D9" s="7" t="s">
        <v>1</v>
      </c>
      <c r="E9" s="7" t="s">
        <v>2</v>
      </c>
      <c r="F9" s="7" t="s">
        <v>3</v>
      </c>
      <c r="G9" s="7" t="s">
        <v>4</v>
      </c>
      <c r="H9" s="7" t="s">
        <v>5</v>
      </c>
      <c r="I9" s="7" t="s">
        <v>9</v>
      </c>
    </row>
    <row r="10" spans="2:9" ht="29.45" customHeight="1" x14ac:dyDescent="0.3">
      <c r="B10" s="8" t="s">
        <v>171</v>
      </c>
      <c r="C10" s="11" t="s">
        <v>899</v>
      </c>
      <c r="D10" s="12">
        <v>0</v>
      </c>
      <c r="E10" s="44">
        <v>0</v>
      </c>
      <c r="F10" s="12">
        <v>0</v>
      </c>
      <c r="G10" s="44">
        <v>0</v>
      </c>
      <c r="H10" s="12">
        <v>0</v>
      </c>
      <c r="I10" s="44">
        <v>0</v>
      </c>
    </row>
    <row r="11" spans="2:9" ht="29.45" customHeight="1" x14ac:dyDescent="0.3">
      <c r="B11" s="8" t="s">
        <v>172</v>
      </c>
      <c r="C11" s="11" t="s">
        <v>900</v>
      </c>
      <c r="D11" s="12">
        <v>0</v>
      </c>
      <c r="E11" s="44">
        <v>0</v>
      </c>
      <c r="F11" s="12">
        <v>0</v>
      </c>
      <c r="G11" s="44">
        <v>0</v>
      </c>
      <c r="H11" s="12">
        <v>0</v>
      </c>
      <c r="I11" s="44">
        <v>0</v>
      </c>
    </row>
    <row r="12" spans="2:9" ht="29.45" customHeight="1" x14ac:dyDescent="0.3">
      <c r="B12" s="8" t="s">
        <v>173</v>
      </c>
      <c r="C12" s="11" t="s">
        <v>901</v>
      </c>
      <c r="D12" s="12">
        <v>0</v>
      </c>
      <c r="E12" s="44">
        <v>0</v>
      </c>
      <c r="F12" s="12">
        <v>0</v>
      </c>
      <c r="G12" s="44">
        <v>0</v>
      </c>
      <c r="H12" s="12">
        <v>0</v>
      </c>
      <c r="I12" s="44">
        <v>0</v>
      </c>
    </row>
    <row r="13" spans="2:9" ht="29.45" customHeight="1" x14ac:dyDescent="0.3">
      <c r="B13" s="8" t="s">
        <v>174</v>
      </c>
      <c r="C13" s="11" t="s">
        <v>902</v>
      </c>
      <c r="D13" s="12">
        <v>0</v>
      </c>
      <c r="E13" s="44">
        <v>0</v>
      </c>
      <c r="F13" s="12">
        <v>0</v>
      </c>
      <c r="G13" s="44">
        <v>0</v>
      </c>
      <c r="H13" s="12">
        <v>0</v>
      </c>
      <c r="I13" s="44">
        <v>0</v>
      </c>
    </row>
    <row r="14" spans="2:9" ht="29.45" customHeight="1" x14ac:dyDescent="0.3">
      <c r="B14" s="8" t="s">
        <v>175</v>
      </c>
      <c r="C14" s="11" t="s">
        <v>903</v>
      </c>
      <c r="D14" s="12">
        <v>0</v>
      </c>
      <c r="E14" s="44">
        <v>0</v>
      </c>
      <c r="F14" s="12">
        <v>0</v>
      </c>
      <c r="G14" s="44">
        <v>0</v>
      </c>
      <c r="H14" s="12">
        <v>0</v>
      </c>
      <c r="I14" s="44">
        <v>0</v>
      </c>
    </row>
    <row r="15" spans="2:9" ht="29.45" customHeight="1" x14ac:dyDescent="0.3">
      <c r="B15" s="8" t="s">
        <v>176</v>
      </c>
      <c r="C15" s="11" t="s">
        <v>904</v>
      </c>
      <c r="D15" s="12">
        <v>0</v>
      </c>
      <c r="E15" s="44">
        <v>0</v>
      </c>
      <c r="F15" s="12">
        <v>0</v>
      </c>
      <c r="G15" s="44">
        <v>0</v>
      </c>
      <c r="H15" s="12">
        <v>0</v>
      </c>
      <c r="I15" s="44">
        <v>0</v>
      </c>
    </row>
    <row r="16" spans="2:9" s="27" customFormat="1" ht="33" x14ac:dyDescent="0.3">
      <c r="B16" s="69" t="s">
        <v>177</v>
      </c>
      <c r="C16" s="70" t="s">
        <v>897</v>
      </c>
      <c r="D16" s="85">
        <v>7625731318.8400002</v>
      </c>
      <c r="E16" s="86">
        <v>22.094000000000001</v>
      </c>
      <c r="F16" s="85">
        <v>7625731318.8400002</v>
      </c>
      <c r="G16" s="86">
        <v>22.094000000000001</v>
      </c>
      <c r="H16" s="85">
        <v>0</v>
      </c>
      <c r="I16" s="86">
        <v>0</v>
      </c>
    </row>
    <row r="17" spans="2:9" s="27" customFormat="1" ht="13.9" customHeight="1" x14ac:dyDescent="0.3">
      <c r="B17" s="69" t="s">
        <v>178</v>
      </c>
      <c r="C17" s="70" t="s">
        <v>898</v>
      </c>
      <c r="D17" s="85">
        <v>7625731318.8400002</v>
      </c>
      <c r="E17" s="86">
        <v>22.094000000000001</v>
      </c>
      <c r="F17" s="85">
        <v>7625731318.8400002</v>
      </c>
      <c r="G17" s="86">
        <v>22.094000000000001</v>
      </c>
      <c r="H17" s="85">
        <v>0</v>
      </c>
      <c r="I17" s="86">
        <v>0</v>
      </c>
    </row>
  </sheetData>
  <autoFilter ref="C9:I17" xr:uid="{B05F99FB-F7DC-4023-83A5-7E1E47F3A0D2}"/>
  <mergeCells count="5">
    <mergeCell ref="C6:C8"/>
    <mergeCell ref="D6:I6"/>
    <mergeCell ref="D7:E7"/>
    <mergeCell ref="F7:G7"/>
    <mergeCell ref="H7:I7"/>
  </mergeCells>
  <pageMargins left="0.7" right="0.7" top="0.75" bottom="0.75" header="0.3" footer="0.3"/>
  <pageSetup paperSize="9" scale="75" orientation="landscape" r:id="rId1"/>
  <ignoredErrors>
    <ignoredError sqref="B10:B17"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EF7A-9786-4C4A-B48B-9995755A6F14}">
  <sheetPr>
    <tabColor rgb="FFB1D7CD"/>
    <pageSetUpPr fitToPage="1"/>
  </sheetPr>
  <dimension ref="B2:E15"/>
  <sheetViews>
    <sheetView showGridLines="0" zoomScale="85" zoomScaleNormal="85" workbookViewId="0">
      <pane xSplit="3" ySplit="7" topLeftCell="D8" activePane="bottomRight" state="frozen"/>
      <selection pane="topRight" activeCell="D1" sqref="D1"/>
      <selection pane="bottomLeft" activeCell="A12" sqref="A12"/>
      <selection pane="bottomRight" activeCell="H21" sqref="H21"/>
    </sheetView>
  </sheetViews>
  <sheetFormatPr baseColWidth="10" defaultColWidth="9.140625" defaultRowHeight="16.5" x14ac:dyDescent="0.3"/>
  <cols>
    <col min="1" max="1" width="5.7109375" style="2" customWidth="1"/>
    <col min="2" max="2" width="9.140625" style="2"/>
    <col min="3" max="3" width="97" style="2" customWidth="1"/>
    <col min="4" max="5" width="20.42578125" style="2" customWidth="1"/>
    <col min="6" max="16384" width="9.140625" style="2"/>
  </cols>
  <sheetData>
    <row r="2" spans="2:5" x14ac:dyDescent="0.3">
      <c r="B2" s="4" t="s">
        <v>906</v>
      </c>
    </row>
    <row r="3" spans="2:5" x14ac:dyDescent="0.3">
      <c r="B3" s="2" t="str">
        <f>Stichtag</f>
        <v>31.12.2024</v>
      </c>
    </row>
    <row r="5" spans="2:5" x14ac:dyDescent="0.3">
      <c r="C5" s="5"/>
      <c r="D5" s="68"/>
      <c r="E5" s="68"/>
    </row>
    <row r="6" spans="2:5" ht="14.45" customHeight="1" x14ac:dyDescent="0.3">
      <c r="C6" s="114" t="s">
        <v>871</v>
      </c>
      <c r="D6" s="18" t="s">
        <v>876</v>
      </c>
      <c r="E6" s="25" t="s">
        <v>877</v>
      </c>
    </row>
    <row r="7" spans="2:5" ht="13.9" customHeight="1" x14ac:dyDescent="0.3">
      <c r="C7" s="115"/>
      <c r="D7" s="7" t="s">
        <v>1</v>
      </c>
      <c r="E7" s="7" t="s">
        <v>2</v>
      </c>
    </row>
    <row r="8" spans="2:5" ht="29.45" customHeight="1" x14ac:dyDescent="0.3">
      <c r="B8" s="8" t="s">
        <v>171</v>
      </c>
      <c r="C8" s="11" t="s">
        <v>909</v>
      </c>
      <c r="D8" s="12">
        <v>0</v>
      </c>
      <c r="E8" s="44">
        <v>0</v>
      </c>
    </row>
    <row r="9" spans="2:5" ht="29.45" customHeight="1" x14ac:dyDescent="0.3">
      <c r="B9" s="8" t="s">
        <v>172</v>
      </c>
      <c r="C9" s="11" t="s">
        <v>910</v>
      </c>
      <c r="D9" s="12">
        <v>0</v>
      </c>
      <c r="E9" s="44">
        <v>0</v>
      </c>
    </row>
    <row r="10" spans="2:5" ht="29.45" customHeight="1" x14ac:dyDescent="0.3">
      <c r="B10" s="8" t="s">
        <v>173</v>
      </c>
      <c r="C10" s="11" t="s">
        <v>911</v>
      </c>
      <c r="D10" s="12">
        <v>0</v>
      </c>
      <c r="E10" s="44">
        <v>0</v>
      </c>
    </row>
    <row r="11" spans="2:5" ht="29.45" customHeight="1" x14ac:dyDescent="0.3">
      <c r="B11" s="8" t="s">
        <v>174</v>
      </c>
      <c r="C11" s="11" t="s">
        <v>912</v>
      </c>
      <c r="D11" s="12">
        <v>0</v>
      </c>
      <c r="E11" s="44">
        <v>0</v>
      </c>
    </row>
    <row r="12" spans="2:5" ht="29.45" customHeight="1" x14ac:dyDescent="0.3">
      <c r="B12" s="8" t="s">
        <v>175</v>
      </c>
      <c r="C12" s="11" t="s">
        <v>913</v>
      </c>
      <c r="D12" s="12">
        <v>0</v>
      </c>
      <c r="E12" s="44">
        <v>0</v>
      </c>
    </row>
    <row r="13" spans="2:5" ht="29.45" customHeight="1" x14ac:dyDescent="0.3">
      <c r="B13" s="8" t="s">
        <v>176</v>
      </c>
      <c r="C13" s="11" t="s">
        <v>914</v>
      </c>
      <c r="D13" s="12">
        <v>0</v>
      </c>
      <c r="E13" s="44">
        <v>0</v>
      </c>
    </row>
    <row r="14" spans="2:5" s="27" customFormat="1" ht="33" x14ac:dyDescent="0.3">
      <c r="B14" s="69" t="s">
        <v>177</v>
      </c>
      <c r="C14" s="70" t="s">
        <v>907</v>
      </c>
      <c r="D14" s="85">
        <v>19420235261.529999</v>
      </c>
      <c r="E14" s="86">
        <v>56.267000000000003</v>
      </c>
    </row>
    <row r="15" spans="2:5" s="27" customFormat="1" ht="13.9" customHeight="1" x14ac:dyDescent="0.3">
      <c r="B15" s="69" t="s">
        <v>178</v>
      </c>
      <c r="C15" s="70" t="s">
        <v>908</v>
      </c>
      <c r="D15" s="85">
        <v>19420235261.529999</v>
      </c>
      <c r="E15" s="86">
        <v>56.267000000000003</v>
      </c>
    </row>
  </sheetData>
  <autoFilter ref="C7:E15" xr:uid="{B05F99FB-F7DC-4023-83A5-7E1E47F3A0D2}"/>
  <mergeCells count="1">
    <mergeCell ref="C6:C7"/>
  </mergeCells>
  <pageMargins left="0.7" right="0.7" top="0.75" bottom="0.75" header="0.3" footer="0.3"/>
  <pageSetup paperSize="9" scale="75" orientation="landscape" r:id="rId1"/>
  <ignoredErrors>
    <ignoredError sqref="B8:B1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866F-691C-4640-B265-F75747E1411E}">
  <sheetPr>
    <tabColor rgb="FFB1D7CD"/>
    <pageSetUpPr fitToPage="1"/>
  </sheetPr>
  <dimension ref="B2:E15"/>
  <sheetViews>
    <sheetView showGridLines="0" zoomScale="85" zoomScaleNormal="85" workbookViewId="0">
      <pane xSplit="3" ySplit="7" topLeftCell="D8" activePane="bottomRight" state="frozen"/>
      <selection pane="topRight" activeCell="D1" sqref="D1"/>
      <selection pane="bottomLeft" activeCell="A12" sqref="A12"/>
      <selection pane="bottomRight" activeCell="K9" sqref="K9"/>
    </sheetView>
  </sheetViews>
  <sheetFormatPr baseColWidth="10" defaultColWidth="9.140625" defaultRowHeight="16.5" x14ac:dyDescent="0.3"/>
  <cols>
    <col min="1" max="1" width="5.7109375" style="2" customWidth="1"/>
    <col min="2" max="2" width="9.140625" style="2"/>
    <col min="3" max="3" width="97" style="2" customWidth="1"/>
    <col min="4" max="5" width="20.42578125" style="2" customWidth="1"/>
    <col min="6" max="16384" width="9.140625" style="2"/>
  </cols>
  <sheetData>
    <row r="2" spans="2:5" x14ac:dyDescent="0.3">
      <c r="B2" s="4" t="s">
        <v>915</v>
      </c>
    </row>
    <row r="3" spans="2:5" x14ac:dyDescent="0.3">
      <c r="B3" s="2" t="str">
        <f>Stichtag</f>
        <v>31.12.2024</v>
      </c>
    </row>
    <row r="5" spans="2:5" x14ac:dyDescent="0.3">
      <c r="C5" s="5"/>
      <c r="D5" s="68"/>
      <c r="E5" s="68"/>
    </row>
    <row r="6" spans="2:5" ht="14.45" customHeight="1" x14ac:dyDescent="0.3">
      <c r="C6" s="114" t="s">
        <v>871</v>
      </c>
      <c r="D6" s="18" t="s">
        <v>876</v>
      </c>
      <c r="E6" s="25" t="s">
        <v>877</v>
      </c>
    </row>
    <row r="7" spans="2:5" ht="13.9" customHeight="1" x14ac:dyDescent="0.3">
      <c r="C7" s="115"/>
      <c r="D7" s="7" t="s">
        <v>1</v>
      </c>
      <c r="E7" s="7" t="s">
        <v>2</v>
      </c>
    </row>
    <row r="8" spans="2:5" ht="29.45" customHeight="1" x14ac:dyDescent="0.3">
      <c r="B8" s="8" t="s">
        <v>171</v>
      </c>
      <c r="C8" s="11" t="s">
        <v>909</v>
      </c>
      <c r="D8" s="12">
        <v>0</v>
      </c>
      <c r="E8" s="44">
        <v>0</v>
      </c>
    </row>
    <row r="9" spans="2:5" ht="29.45" customHeight="1" x14ac:dyDescent="0.3">
      <c r="B9" s="8" t="s">
        <v>172</v>
      </c>
      <c r="C9" s="11" t="s">
        <v>910</v>
      </c>
      <c r="D9" s="12">
        <v>0</v>
      </c>
      <c r="E9" s="44">
        <v>0</v>
      </c>
    </row>
    <row r="10" spans="2:5" ht="29.45" customHeight="1" x14ac:dyDescent="0.3">
      <c r="B10" s="8" t="s">
        <v>173</v>
      </c>
      <c r="C10" s="11" t="s">
        <v>911</v>
      </c>
      <c r="D10" s="12">
        <v>0</v>
      </c>
      <c r="E10" s="44">
        <v>0</v>
      </c>
    </row>
    <row r="11" spans="2:5" ht="29.45" customHeight="1" x14ac:dyDescent="0.3">
      <c r="B11" s="8" t="s">
        <v>174</v>
      </c>
      <c r="C11" s="11" t="s">
        <v>912</v>
      </c>
      <c r="D11" s="12">
        <v>0</v>
      </c>
      <c r="E11" s="44">
        <v>0</v>
      </c>
    </row>
    <row r="12" spans="2:5" ht="29.45" customHeight="1" x14ac:dyDescent="0.3">
      <c r="B12" s="8" t="s">
        <v>175</v>
      </c>
      <c r="C12" s="11" t="s">
        <v>913</v>
      </c>
      <c r="D12" s="12">
        <v>0</v>
      </c>
      <c r="E12" s="44">
        <v>0</v>
      </c>
    </row>
    <row r="13" spans="2:5" ht="29.45" customHeight="1" x14ac:dyDescent="0.3">
      <c r="B13" s="8" t="s">
        <v>176</v>
      </c>
      <c r="C13" s="11" t="s">
        <v>914</v>
      </c>
      <c r="D13" s="12">
        <v>0</v>
      </c>
      <c r="E13" s="44">
        <v>0</v>
      </c>
    </row>
    <row r="14" spans="2:5" s="27" customFormat="1" ht="33" x14ac:dyDescent="0.3">
      <c r="B14" s="69" t="s">
        <v>177</v>
      </c>
      <c r="C14" s="70" t="s">
        <v>907</v>
      </c>
      <c r="D14" s="85">
        <v>19423716057.16</v>
      </c>
      <c r="E14" s="86">
        <v>56.277000000000001</v>
      </c>
    </row>
    <row r="15" spans="2:5" s="27" customFormat="1" ht="13.9" customHeight="1" x14ac:dyDescent="0.3">
      <c r="B15" s="69" t="s">
        <v>178</v>
      </c>
      <c r="C15" s="70" t="s">
        <v>908</v>
      </c>
      <c r="D15" s="85">
        <v>19423716057.16</v>
      </c>
      <c r="E15" s="86">
        <v>56.277000000000001</v>
      </c>
    </row>
  </sheetData>
  <autoFilter ref="C7:E15" xr:uid="{B05F99FB-F7DC-4023-83A5-7E1E47F3A0D2}"/>
  <mergeCells count="1">
    <mergeCell ref="C6:C7"/>
  </mergeCells>
  <pageMargins left="0.7" right="0.7"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7D430-227F-4C34-B50F-2B1285259CFA}">
  <sheetPr>
    <tabColor rgb="FF007858"/>
  </sheetPr>
  <dimension ref="B2:C4"/>
  <sheetViews>
    <sheetView showGridLines="0" workbookViewId="0">
      <selection activeCell="C32" sqref="C32"/>
    </sheetView>
  </sheetViews>
  <sheetFormatPr baseColWidth="10" defaultColWidth="11.5703125" defaultRowHeight="15" x14ac:dyDescent="0.25"/>
  <cols>
    <col min="1" max="1" width="2.28515625" customWidth="1"/>
    <col min="2" max="2" width="20.28515625" style="17" customWidth="1"/>
    <col min="3" max="3" width="11.5703125" style="17"/>
  </cols>
  <sheetData>
    <row r="2" spans="2:3" ht="16.5" x14ac:dyDescent="0.25">
      <c r="B2" s="16" t="s">
        <v>0</v>
      </c>
      <c r="C2" s="41" t="s">
        <v>90</v>
      </c>
    </row>
    <row r="3" spans="2:3" ht="5.45" customHeight="1" x14ac:dyDescent="0.25"/>
    <row r="4" spans="2:3" ht="16.5" x14ac:dyDescent="0.25">
      <c r="B4" s="16" t="s">
        <v>89</v>
      </c>
      <c r="C4" s="41" t="s">
        <v>91</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84E62-A5A6-41C5-8192-48C0676B3E27}">
  <sheetPr>
    <tabColor rgb="FFB1D7CD"/>
    <pageSetUpPr fitToPage="1"/>
  </sheetPr>
  <dimension ref="B2:J17"/>
  <sheetViews>
    <sheetView showGridLines="0" zoomScale="130" zoomScaleNormal="130" workbookViewId="0"/>
  </sheetViews>
  <sheetFormatPr baseColWidth="10" defaultColWidth="9.140625" defaultRowHeight="16.5" x14ac:dyDescent="0.3"/>
  <cols>
    <col min="1" max="1" width="5.7109375" style="2" customWidth="1"/>
    <col min="2" max="2" width="9.140625" style="2"/>
    <col min="3" max="3" width="15.5703125" style="2" customWidth="1"/>
    <col min="4" max="4" width="30" style="2" customWidth="1"/>
    <col min="5" max="5" width="15.5703125" style="2" customWidth="1"/>
    <col min="6" max="7" width="10.42578125" style="2" customWidth="1"/>
    <col min="8" max="8" width="11.5703125" style="2" customWidth="1"/>
    <col min="9" max="9" width="16.42578125" style="5" customWidth="1"/>
    <col min="10" max="10" width="15.140625" style="5" customWidth="1"/>
    <col min="11" max="16384" width="9.140625" style="2"/>
  </cols>
  <sheetData>
    <row r="2" spans="2:10" x14ac:dyDescent="0.3">
      <c r="B2" s="4" t="s">
        <v>103</v>
      </c>
    </row>
    <row r="3" spans="2:10" x14ac:dyDescent="0.3">
      <c r="B3" s="2" t="str">
        <f>Stichtag</f>
        <v>31.12.2024</v>
      </c>
    </row>
    <row r="5" spans="2:10" x14ac:dyDescent="0.3">
      <c r="C5" s="6"/>
      <c r="D5" s="6"/>
      <c r="E5" s="3"/>
      <c r="F5" s="3"/>
      <c r="G5" s="3"/>
      <c r="H5" s="3"/>
    </row>
    <row r="6" spans="2:10" ht="148.5" x14ac:dyDescent="0.3">
      <c r="C6" s="6"/>
      <c r="D6" s="6"/>
      <c r="E6" s="13" t="s">
        <v>95</v>
      </c>
      <c r="F6" s="13" t="s">
        <v>96</v>
      </c>
      <c r="G6" s="13" t="s">
        <v>97</v>
      </c>
      <c r="H6" s="13" t="s">
        <v>98</v>
      </c>
      <c r="I6" s="13" t="s">
        <v>99</v>
      </c>
      <c r="J6" s="13" t="s">
        <v>100</v>
      </c>
    </row>
    <row r="7" spans="2:10" x14ac:dyDescent="0.3">
      <c r="C7" s="55"/>
      <c r="D7" s="55"/>
      <c r="E7" s="7" t="s">
        <v>7</v>
      </c>
      <c r="F7" s="7" t="s">
        <v>8</v>
      </c>
      <c r="G7" s="7" t="s">
        <v>19</v>
      </c>
      <c r="H7" s="7" t="s">
        <v>20</v>
      </c>
      <c r="I7" s="7" t="s">
        <v>21</v>
      </c>
      <c r="J7" s="7" t="s">
        <v>22</v>
      </c>
    </row>
    <row r="8" spans="2:10" x14ac:dyDescent="0.3">
      <c r="B8" s="7" t="s">
        <v>7</v>
      </c>
      <c r="C8" s="59" t="s">
        <v>92</v>
      </c>
      <c r="D8" s="56" t="s">
        <v>101</v>
      </c>
      <c r="E8" s="82">
        <v>173146682.91999999</v>
      </c>
      <c r="F8" s="57">
        <v>0.502</v>
      </c>
      <c r="G8" s="57">
        <v>0.49299999999999999</v>
      </c>
      <c r="H8" s="57">
        <f>'EU-T1.1.1'!D13/'EU-T1.1.1'!D65*100</f>
        <v>44.347328076526587</v>
      </c>
      <c r="I8" s="57">
        <f>'EU-T1.1.1'!D44/'EU-T1.1.1'!D65*100</f>
        <v>46.185632861911138</v>
      </c>
      <c r="J8" s="58">
        <f>'EU-T1.1.1'!D61/'EU-T1.1.1'!D65*100</f>
        <v>9.2275457709697513</v>
      </c>
    </row>
    <row r="9" spans="2:10" s="20" customFormat="1" x14ac:dyDescent="0.3">
      <c r="B9" s="7" t="s">
        <v>8</v>
      </c>
      <c r="C9" s="60"/>
      <c r="D9" s="60"/>
      <c r="E9" s="83"/>
      <c r="F9" s="48"/>
      <c r="G9" s="48"/>
      <c r="H9" s="48"/>
      <c r="I9" s="48"/>
      <c r="J9" s="48"/>
    </row>
    <row r="10" spans="2:10" x14ac:dyDescent="0.3">
      <c r="B10" s="7" t="s">
        <v>19</v>
      </c>
      <c r="C10" s="60" t="s">
        <v>93</v>
      </c>
      <c r="D10" s="60" t="s">
        <v>102</v>
      </c>
      <c r="E10" s="83">
        <v>141331849.03999999</v>
      </c>
      <c r="F10" s="50">
        <v>1.08</v>
      </c>
      <c r="G10" s="51">
        <v>1.06</v>
      </c>
      <c r="H10" s="49">
        <v>81.763000000000005</v>
      </c>
      <c r="I10" s="47">
        <v>49.716000000000001</v>
      </c>
      <c r="J10" s="84">
        <v>19.655000000000001</v>
      </c>
    </row>
    <row r="11" spans="2:10" x14ac:dyDescent="0.3">
      <c r="B11" s="7" t="s">
        <v>20</v>
      </c>
      <c r="C11" s="60"/>
      <c r="D11" s="60" t="s">
        <v>73</v>
      </c>
      <c r="E11" s="40"/>
      <c r="F11" s="53">
        <v>0</v>
      </c>
      <c r="G11" s="54">
        <v>0</v>
      </c>
      <c r="H11" s="40"/>
      <c r="I11" s="40"/>
      <c r="J11" s="40"/>
    </row>
    <row r="12" spans="2:10" x14ac:dyDescent="0.3">
      <c r="B12" s="7" t="s">
        <v>21</v>
      </c>
      <c r="C12" s="60"/>
      <c r="D12" s="60" t="s">
        <v>164</v>
      </c>
      <c r="E12" s="83">
        <v>6009.54</v>
      </c>
      <c r="F12" s="50">
        <v>4.0000000000000001E-3</v>
      </c>
      <c r="G12" s="51">
        <v>4.0000000000000001E-3</v>
      </c>
      <c r="H12" s="40"/>
      <c r="I12" s="40"/>
      <c r="J12" s="40"/>
    </row>
    <row r="13" spans="2:10" x14ac:dyDescent="0.3">
      <c r="B13" s="7" t="s">
        <v>22</v>
      </c>
      <c r="C13" s="60"/>
      <c r="D13" s="60" t="s">
        <v>104</v>
      </c>
      <c r="E13" s="83">
        <v>26045815.27</v>
      </c>
      <c r="F13" s="47">
        <v>3.2029999999999998</v>
      </c>
      <c r="G13" s="52">
        <v>6.9359999999999999</v>
      </c>
      <c r="H13" s="40"/>
      <c r="I13" s="40"/>
      <c r="J13" s="40"/>
    </row>
    <row r="14" spans="2:10" x14ac:dyDescent="0.3">
      <c r="B14" s="7" t="s">
        <v>23</v>
      </c>
      <c r="C14" s="60"/>
      <c r="D14" s="60" t="s">
        <v>94</v>
      </c>
      <c r="E14" s="40"/>
      <c r="F14" s="47">
        <v>0</v>
      </c>
      <c r="G14" s="52">
        <v>0</v>
      </c>
      <c r="H14" s="40"/>
      <c r="I14" s="40"/>
      <c r="J14" s="40"/>
    </row>
    <row r="16" spans="2:10" x14ac:dyDescent="0.3">
      <c r="E16" s="9"/>
      <c r="F16" s="9"/>
      <c r="G16" s="9"/>
      <c r="H16" s="9"/>
    </row>
    <row r="17" spans="5:8" x14ac:dyDescent="0.3">
      <c r="E17" s="9"/>
      <c r="F17" s="9"/>
      <c r="G17" s="9"/>
      <c r="H17" s="9"/>
    </row>
  </sheetData>
  <sheetProtection algorithmName="SHA-512" hashValue="Z30kuCCjBVqTcw4F3c1Ws9IQF5pIQPGEC5RyiOnII6u2fBuzRJKHmwDgBJaDAV00rpAZdRYPNGpIbq8pgb0aTg==" saltValue="G1Bed/vtMNmMZjQuKCpquw==" spinCount="100000" sheet="1" objects="1" scenarios="1"/>
  <phoneticPr fontId="6" type="noConversion"/>
  <pageMargins left="0.7" right="0.7" top="0.75" bottom="0.75" header="0.3" footer="0.3"/>
  <pageSetup paperSize="9" scale="94" orientation="landscape" r:id="rId1"/>
  <ignoredErrors>
    <ignoredError sqref="E7:J7 B8 B9:B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99FB-F7DC-4023-83A5-7E1E47F3A0D2}">
  <sheetPr>
    <tabColor rgb="FFB1D7CD"/>
    <pageSetUpPr fitToPage="1"/>
  </sheetPr>
  <dimension ref="B2:AH73"/>
  <sheetViews>
    <sheetView showGridLines="0" zoomScale="85" zoomScaleNormal="85" workbookViewId="0">
      <pane xSplit="3" ySplit="11" topLeftCell="D12" activePane="bottomRight" state="frozen"/>
      <selection pane="topRight" activeCell="D1" sqref="D1"/>
      <selection pane="bottomLeft" activeCell="A12" sqref="A12"/>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4" width="24.28515625" style="2" customWidth="1"/>
    <col min="5" max="34" width="20.42578125" style="2" customWidth="1"/>
    <col min="35" max="16384" width="9.140625" style="2"/>
  </cols>
  <sheetData>
    <row r="2" spans="2:34" x14ac:dyDescent="0.3">
      <c r="B2" s="4" t="s">
        <v>843</v>
      </c>
    </row>
    <row r="3" spans="2:34" x14ac:dyDescent="0.3">
      <c r="B3" s="2" t="str">
        <f>Stichtag</f>
        <v>31.12.2024</v>
      </c>
    </row>
    <row r="5" spans="2:34" x14ac:dyDescent="0.3">
      <c r="C5" s="5"/>
      <c r="D5" s="5"/>
      <c r="E5" s="5"/>
      <c r="F5" s="5"/>
      <c r="G5" s="5"/>
      <c r="H5" s="5"/>
      <c r="I5" s="5"/>
      <c r="J5" s="5"/>
      <c r="K5" s="5"/>
      <c r="L5" s="5"/>
      <c r="M5" s="5"/>
      <c r="N5" s="5"/>
      <c r="O5" s="5"/>
      <c r="P5" s="5"/>
      <c r="Q5" s="5"/>
      <c r="R5" s="5"/>
      <c r="S5" s="5"/>
    </row>
    <row r="6" spans="2:34" x14ac:dyDescent="0.3">
      <c r="C6" s="5"/>
      <c r="D6" s="102" t="s">
        <v>105</v>
      </c>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4"/>
    </row>
    <row r="7" spans="2:34" ht="13.9" customHeight="1" x14ac:dyDescent="0.3">
      <c r="C7" s="5"/>
      <c r="D7" s="91" t="s">
        <v>69</v>
      </c>
      <c r="E7" s="102" t="s">
        <v>70</v>
      </c>
      <c r="F7" s="103"/>
      <c r="G7" s="103"/>
      <c r="H7" s="103"/>
      <c r="I7" s="104"/>
      <c r="J7" s="102" t="s">
        <v>106</v>
      </c>
      <c r="K7" s="103"/>
      <c r="L7" s="103"/>
      <c r="M7" s="104"/>
      <c r="N7" s="102" t="s">
        <v>107</v>
      </c>
      <c r="O7" s="103"/>
      <c r="P7" s="103"/>
      <c r="Q7" s="104"/>
      <c r="R7" s="102" t="s">
        <v>108</v>
      </c>
      <c r="S7" s="103"/>
      <c r="T7" s="103"/>
      <c r="U7" s="104"/>
      <c r="V7" s="102" t="s">
        <v>109</v>
      </c>
      <c r="W7" s="103"/>
      <c r="X7" s="103"/>
      <c r="Y7" s="104"/>
      <c r="Z7" s="102" t="s">
        <v>110</v>
      </c>
      <c r="AA7" s="103"/>
      <c r="AB7" s="103"/>
      <c r="AC7" s="104"/>
      <c r="AD7" s="102" t="s">
        <v>111</v>
      </c>
      <c r="AE7" s="103"/>
      <c r="AF7" s="103"/>
      <c r="AG7" s="103"/>
      <c r="AH7" s="104"/>
    </row>
    <row r="8" spans="2:34" x14ac:dyDescent="0.3">
      <c r="C8" s="5"/>
      <c r="D8" s="92"/>
      <c r="E8" s="97" t="s">
        <v>112</v>
      </c>
      <c r="F8" s="98"/>
      <c r="G8" s="98"/>
      <c r="H8" s="98"/>
      <c r="I8" s="99"/>
      <c r="J8" s="94" t="s">
        <v>112</v>
      </c>
      <c r="K8" s="95"/>
      <c r="L8" s="95"/>
      <c r="M8" s="96"/>
      <c r="N8" s="94" t="s">
        <v>112</v>
      </c>
      <c r="O8" s="95"/>
      <c r="P8" s="95"/>
      <c r="Q8" s="96"/>
      <c r="R8" s="94" t="s">
        <v>112</v>
      </c>
      <c r="S8" s="95"/>
      <c r="T8" s="95"/>
      <c r="U8" s="96"/>
      <c r="V8" s="94" t="s">
        <v>112</v>
      </c>
      <c r="W8" s="95"/>
      <c r="X8" s="95"/>
      <c r="Y8" s="96"/>
      <c r="Z8" s="94" t="s">
        <v>112</v>
      </c>
      <c r="AA8" s="95"/>
      <c r="AB8" s="95"/>
      <c r="AC8" s="96"/>
      <c r="AD8" s="97"/>
      <c r="AE8" s="98"/>
      <c r="AF8" s="98"/>
      <c r="AG8" s="98"/>
      <c r="AH8" s="99"/>
    </row>
    <row r="9" spans="2:34" ht="13.9" customHeight="1" x14ac:dyDescent="0.3">
      <c r="C9" s="5"/>
      <c r="D9" s="92"/>
      <c r="E9" s="22"/>
      <c r="F9" s="89" t="s">
        <v>113</v>
      </c>
      <c r="G9" s="89"/>
      <c r="H9" s="89"/>
      <c r="I9" s="90"/>
      <c r="J9" s="22"/>
      <c r="K9" s="100" t="s">
        <v>113</v>
      </c>
      <c r="L9" s="100"/>
      <c r="M9" s="101"/>
      <c r="N9" s="22"/>
      <c r="O9" s="100" t="s">
        <v>113</v>
      </c>
      <c r="P9" s="100"/>
      <c r="Q9" s="101"/>
      <c r="R9" s="22"/>
      <c r="S9" s="100" t="s">
        <v>113</v>
      </c>
      <c r="T9" s="100"/>
      <c r="U9" s="101"/>
      <c r="V9" s="22"/>
      <c r="W9" s="100" t="s">
        <v>113</v>
      </c>
      <c r="X9" s="100"/>
      <c r="Y9" s="101"/>
      <c r="Z9" s="22"/>
      <c r="AA9" s="100" t="s">
        <v>113</v>
      </c>
      <c r="AB9" s="100"/>
      <c r="AC9" s="101"/>
      <c r="AD9" s="22"/>
      <c r="AE9" s="89" t="s">
        <v>113</v>
      </c>
      <c r="AF9" s="89"/>
      <c r="AG9" s="89"/>
      <c r="AH9" s="90"/>
    </row>
    <row r="10" spans="2:34" ht="33" x14ac:dyDescent="0.3">
      <c r="C10" s="5"/>
      <c r="D10" s="93"/>
      <c r="E10" s="23"/>
      <c r="F10" s="13"/>
      <c r="G10" s="14" t="s">
        <v>114</v>
      </c>
      <c r="H10" s="14" t="s">
        <v>115</v>
      </c>
      <c r="I10" s="15" t="s">
        <v>116</v>
      </c>
      <c r="J10" s="23"/>
      <c r="K10" s="13"/>
      <c r="L10" s="13" t="s">
        <v>114</v>
      </c>
      <c r="M10" s="24" t="s">
        <v>116</v>
      </c>
      <c r="N10" s="23"/>
      <c r="O10" s="13"/>
      <c r="P10" s="13" t="s">
        <v>114</v>
      </c>
      <c r="Q10" s="24" t="s">
        <v>116</v>
      </c>
      <c r="R10" s="23"/>
      <c r="S10" s="13"/>
      <c r="T10" s="13" t="s">
        <v>114</v>
      </c>
      <c r="U10" s="24" t="s">
        <v>116</v>
      </c>
      <c r="V10" s="23"/>
      <c r="W10" s="13"/>
      <c r="X10" s="13" t="s">
        <v>114</v>
      </c>
      <c r="Y10" s="24" t="s">
        <v>116</v>
      </c>
      <c r="Z10" s="23"/>
      <c r="AA10" s="13"/>
      <c r="AB10" s="13" t="s">
        <v>114</v>
      </c>
      <c r="AC10" s="24" t="s">
        <v>116</v>
      </c>
      <c r="AD10" s="23"/>
      <c r="AE10" s="13"/>
      <c r="AF10" s="14" t="s">
        <v>114</v>
      </c>
      <c r="AG10" s="14" t="s">
        <v>115</v>
      </c>
      <c r="AH10" s="15" t="s">
        <v>116</v>
      </c>
    </row>
    <row r="11" spans="2:34" ht="13.9" customHeight="1" x14ac:dyDescent="0.3">
      <c r="C11" s="39" t="s">
        <v>170</v>
      </c>
      <c r="D11" s="7" t="s">
        <v>1</v>
      </c>
      <c r="E11" s="7" t="s">
        <v>2</v>
      </c>
      <c r="F11" s="7" t="s">
        <v>3</v>
      </c>
      <c r="G11" s="7" t="s">
        <v>4</v>
      </c>
      <c r="H11" s="7" t="s">
        <v>5</v>
      </c>
      <c r="I11" s="7" t="s">
        <v>9</v>
      </c>
      <c r="J11" s="7" t="s">
        <v>10</v>
      </c>
      <c r="K11" s="7" t="s">
        <v>11</v>
      </c>
      <c r="L11" s="7" t="s">
        <v>12</v>
      </c>
      <c r="M11" s="7" t="s">
        <v>13</v>
      </c>
      <c r="N11" s="7" t="s">
        <v>14</v>
      </c>
      <c r="O11" s="7" t="s">
        <v>15</v>
      </c>
      <c r="P11" s="7" t="s">
        <v>16</v>
      </c>
      <c r="Q11" s="7" t="s">
        <v>17</v>
      </c>
      <c r="R11" s="7" t="s">
        <v>18</v>
      </c>
      <c r="S11" s="7" t="s">
        <v>40</v>
      </c>
      <c r="T11" s="7" t="s">
        <v>41</v>
      </c>
      <c r="U11" s="7" t="s">
        <v>74</v>
      </c>
      <c r="V11" s="7" t="s">
        <v>75</v>
      </c>
      <c r="W11" s="7" t="s">
        <v>76</v>
      </c>
      <c r="X11" s="7" t="s">
        <v>77</v>
      </c>
      <c r="Y11" s="7" t="s">
        <v>78</v>
      </c>
      <c r="Z11" s="7" t="s">
        <v>79</v>
      </c>
      <c r="AA11" s="7" t="s">
        <v>80</v>
      </c>
      <c r="AB11" s="7" t="s">
        <v>81</v>
      </c>
      <c r="AC11" s="7" t="s">
        <v>82</v>
      </c>
      <c r="AD11" s="7" t="s">
        <v>83</v>
      </c>
      <c r="AE11" s="7" t="s">
        <v>84</v>
      </c>
      <c r="AF11" s="7" t="s">
        <v>85</v>
      </c>
      <c r="AG11" s="7" t="s">
        <v>86</v>
      </c>
      <c r="AH11" s="7" t="s">
        <v>87</v>
      </c>
    </row>
    <row r="12" spans="2:34" s="27" customFormat="1" ht="33" x14ac:dyDescent="0.3">
      <c r="B12" s="21" t="s">
        <v>117</v>
      </c>
      <c r="C12" s="26" t="s">
        <v>118</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row>
    <row r="13" spans="2:34" ht="66" x14ac:dyDescent="0.3">
      <c r="B13" s="8" t="s">
        <v>7</v>
      </c>
      <c r="C13" s="11" t="s">
        <v>71</v>
      </c>
      <c r="D13" s="12">
        <v>16862342640.620001</v>
      </c>
      <c r="E13" s="12">
        <v>8120601782.6000004</v>
      </c>
      <c r="F13" s="12">
        <v>173043969.56</v>
      </c>
      <c r="G13" s="12">
        <v>110370853.34</v>
      </c>
      <c r="H13" s="12">
        <v>828211.63</v>
      </c>
      <c r="I13" s="12">
        <v>788820.05</v>
      </c>
      <c r="J13" s="12">
        <v>108766.19</v>
      </c>
      <c r="K13" s="12">
        <v>102713.36</v>
      </c>
      <c r="L13" s="12">
        <v>99384.85</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8120710548.79</v>
      </c>
      <c r="AE13" s="12">
        <v>173146682.91999999</v>
      </c>
      <c r="AF13" s="12">
        <v>110470238.19</v>
      </c>
      <c r="AG13" s="12">
        <v>788820.05</v>
      </c>
      <c r="AH13" s="12">
        <v>828211.63</v>
      </c>
    </row>
    <row r="14" spans="2:34" x14ac:dyDescent="0.3">
      <c r="B14" s="8" t="s">
        <v>8</v>
      </c>
      <c r="C14" s="11" t="s">
        <v>119</v>
      </c>
      <c r="D14" s="12">
        <v>2550469282.4899998</v>
      </c>
      <c r="E14" s="12">
        <v>330850237.95999998</v>
      </c>
      <c r="F14" s="12">
        <v>20369007.989999998</v>
      </c>
      <c r="G14" s="12">
        <v>8267012.1399999997</v>
      </c>
      <c r="H14" s="12">
        <v>828211.63</v>
      </c>
      <c r="I14" s="12">
        <v>788820.05</v>
      </c>
      <c r="J14" s="12">
        <v>9381.34</v>
      </c>
      <c r="K14" s="12">
        <v>3328.51</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330859619.30000001</v>
      </c>
      <c r="AE14" s="12">
        <v>20372336.5</v>
      </c>
      <c r="AF14" s="12">
        <v>8267012.1399999997</v>
      </c>
      <c r="AG14" s="12">
        <v>788820.05</v>
      </c>
      <c r="AH14" s="12">
        <v>828211.63</v>
      </c>
    </row>
    <row r="15" spans="2:34" x14ac:dyDescent="0.3">
      <c r="B15" s="8" t="s">
        <v>19</v>
      </c>
      <c r="C15" s="11" t="s">
        <v>120</v>
      </c>
      <c r="D15" s="12">
        <v>2527261389.6599998</v>
      </c>
      <c r="E15" s="12">
        <v>330850165.42000002</v>
      </c>
      <c r="F15" s="12">
        <v>20369004.280000001</v>
      </c>
      <c r="G15" s="12">
        <v>8267012.1399999997</v>
      </c>
      <c r="H15" s="12">
        <v>828211.63</v>
      </c>
      <c r="I15" s="12">
        <v>788820.05</v>
      </c>
      <c r="J15" s="12">
        <v>9381.34</v>
      </c>
      <c r="K15" s="12">
        <v>3328.51</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330859546.75999999</v>
      </c>
      <c r="AE15" s="12">
        <v>20372332.789999999</v>
      </c>
      <c r="AF15" s="12">
        <v>8267012.1399999997</v>
      </c>
      <c r="AG15" s="12">
        <v>788820.05</v>
      </c>
      <c r="AH15" s="12">
        <v>828211.63</v>
      </c>
    </row>
    <row r="16" spans="2:34" x14ac:dyDescent="0.3">
      <c r="B16" s="8" t="s">
        <v>20</v>
      </c>
      <c r="C16" s="11" t="s">
        <v>121</v>
      </c>
      <c r="D16" s="12">
        <v>73937291.670000002</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row>
    <row r="17" spans="2:34" ht="49.5" x14ac:dyDescent="0.3">
      <c r="B17" s="8" t="s">
        <v>21</v>
      </c>
      <c r="C17" s="11" t="s">
        <v>122</v>
      </c>
      <c r="D17" s="12">
        <v>2453324097.9899998</v>
      </c>
      <c r="E17" s="12">
        <v>330850165.42000002</v>
      </c>
      <c r="F17" s="12">
        <v>20369004.280000001</v>
      </c>
      <c r="G17" s="12">
        <v>8267012.1399999997</v>
      </c>
      <c r="H17" s="12">
        <v>828211.63</v>
      </c>
      <c r="I17" s="12">
        <v>788820.05</v>
      </c>
      <c r="J17" s="12">
        <v>9381.34</v>
      </c>
      <c r="K17" s="12">
        <v>3328.51</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330859546.75999999</v>
      </c>
      <c r="AE17" s="12">
        <v>20372332.789999999</v>
      </c>
      <c r="AF17" s="12">
        <v>8267012.1399999997</v>
      </c>
      <c r="AG17" s="12">
        <v>788820.05</v>
      </c>
      <c r="AH17" s="12">
        <v>828211.63</v>
      </c>
    </row>
    <row r="18" spans="2:34" x14ac:dyDescent="0.3">
      <c r="B18" s="10" t="s">
        <v>22</v>
      </c>
      <c r="C18" s="11" t="s">
        <v>123</v>
      </c>
      <c r="D18" s="12">
        <v>0</v>
      </c>
      <c r="E18" s="12">
        <v>0</v>
      </c>
      <c r="F18" s="12">
        <v>0</v>
      </c>
      <c r="G18" s="40"/>
      <c r="H18" s="12">
        <v>0</v>
      </c>
      <c r="I18" s="12">
        <v>0</v>
      </c>
      <c r="J18" s="12">
        <v>0</v>
      </c>
      <c r="K18" s="12">
        <v>0</v>
      </c>
      <c r="L18" s="40"/>
      <c r="M18" s="12">
        <v>0</v>
      </c>
      <c r="N18" s="12">
        <v>0</v>
      </c>
      <c r="O18" s="12">
        <v>0</v>
      </c>
      <c r="P18" s="40"/>
      <c r="Q18" s="12">
        <v>0</v>
      </c>
      <c r="R18" s="12">
        <v>0</v>
      </c>
      <c r="S18" s="12">
        <v>0</v>
      </c>
      <c r="T18" s="40"/>
      <c r="U18" s="12">
        <v>0</v>
      </c>
      <c r="V18" s="12">
        <v>0</v>
      </c>
      <c r="W18" s="12">
        <v>0</v>
      </c>
      <c r="X18" s="40"/>
      <c r="Y18" s="12">
        <v>0</v>
      </c>
      <c r="Z18" s="12">
        <v>0</v>
      </c>
      <c r="AA18" s="12">
        <v>0</v>
      </c>
      <c r="AB18" s="40"/>
      <c r="AC18" s="12">
        <v>0</v>
      </c>
      <c r="AD18" s="12">
        <v>0</v>
      </c>
      <c r="AE18" s="12">
        <v>0</v>
      </c>
      <c r="AF18" s="40"/>
      <c r="AG18" s="12">
        <v>0</v>
      </c>
      <c r="AH18" s="12">
        <v>0</v>
      </c>
    </row>
    <row r="19" spans="2:34" x14ac:dyDescent="0.3">
      <c r="B19" s="28" t="s">
        <v>23</v>
      </c>
      <c r="C19" s="11" t="s">
        <v>124</v>
      </c>
      <c r="D19" s="12">
        <v>23207892.829999998</v>
      </c>
      <c r="E19" s="12">
        <v>72.540000000000006</v>
      </c>
      <c r="F19" s="12">
        <v>3.71</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72.540000000000006</v>
      </c>
      <c r="AE19" s="12">
        <v>3.71</v>
      </c>
      <c r="AF19" s="12">
        <v>0</v>
      </c>
      <c r="AG19" s="12">
        <v>0</v>
      </c>
      <c r="AH19" s="12">
        <v>0</v>
      </c>
    </row>
    <row r="20" spans="2:34" x14ac:dyDescent="0.3">
      <c r="B20" s="8" t="s">
        <v>24</v>
      </c>
      <c r="C20" s="11" t="s">
        <v>125</v>
      </c>
      <c r="D20" s="12">
        <v>505.41</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row>
    <row r="21" spans="2:34" x14ac:dyDescent="0.3">
      <c r="B21" s="8" t="s">
        <v>25</v>
      </c>
      <c r="C21" s="11" t="s">
        <v>126</v>
      </c>
      <c r="D21" s="12">
        <v>505.41</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row>
    <row r="22" spans="2:34" ht="49.5" x14ac:dyDescent="0.3">
      <c r="B22" s="8" t="s">
        <v>26</v>
      </c>
      <c r="C22" s="11" t="s">
        <v>127</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row>
    <row r="23" spans="2:34" x14ac:dyDescent="0.3">
      <c r="B23" s="8" t="s">
        <v>27</v>
      </c>
      <c r="C23" s="11" t="s">
        <v>128</v>
      </c>
      <c r="D23" s="12">
        <v>0</v>
      </c>
      <c r="E23" s="12">
        <v>0</v>
      </c>
      <c r="F23" s="12">
        <v>0</v>
      </c>
      <c r="G23" s="40"/>
      <c r="H23" s="12">
        <v>0</v>
      </c>
      <c r="I23" s="12">
        <v>0</v>
      </c>
      <c r="J23" s="12">
        <v>0</v>
      </c>
      <c r="K23" s="12">
        <v>0</v>
      </c>
      <c r="L23" s="40"/>
      <c r="M23" s="12">
        <v>0</v>
      </c>
      <c r="N23" s="12">
        <v>0</v>
      </c>
      <c r="O23" s="12">
        <v>0</v>
      </c>
      <c r="P23" s="40"/>
      <c r="Q23" s="12">
        <v>0</v>
      </c>
      <c r="R23" s="12">
        <v>0</v>
      </c>
      <c r="S23" s="12">
        <v>0</v>
      </c>
      <c r="T23" s="40"/>
      <c r="U23" s="12">
        <v>0</v>
      </c>
      <c r="V23" s="12">
        <v>0</v>
      </c>
      <c r="W23" s="12">
        <v>0</v>
      </c>
      <c r="X23" s="40"/>
      <c r="Y23" s="12">
        <v>0</v>
      </c>
      <c r="Z23" s="12">
        <v>0</v>
      </c>
      <c r="AA23" s="12">
        <v>0</v>
      </c>
      <c r="AB23" s="40"/>
      <c r="AC23" s="12">
        <v>0</v>
      </c>
      <c r="AD23" s="12">
        <v>0</v>
      </c>
      <c r="AE23" s="12">
        <v>0</v>
      </c>
      <c r="AF23" s="40"/>
      <c r="AG23" s="12">
        <v>0</v>
      </c>
      <c r="AH23" s="12">
        <v>0</v>
      </c>
    </row>
    <row r="24" spans="2:34" x14ac:dyDescent="0.3">
      <c r="B24" s="8" t="s">
        <v>28</v>
      </c>
      <c r="C24" s="11" t="s">
        <v>129</v>
      </c>
      <c r="D24" s="12">
        <v>23207250.030000001</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row>
    <row r="25" spans="2:34" x14ac:dyDescent="0.3">
      <c r="B25" s="8" t="s">
        <v>29</v>
      </c>
      <c r="C25" s="11" t="s">
        <v>126</v>
      </c>
      <c r="D25" s="12">
        <v>23207250.030000001</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row>
    <row r="26" spans="2:34" ht="49.5" x14ac:dyDescent="0.3">
      <c r="B26" s="10" t="s">
        <v>30</v>
      </c>
      <c r="C26" s="11" t="s">
        <v>127</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row>
    <row r="27" spans="2:34" x14ac:dyDescent="0.3">
      <c r="B27" s="28" t="s">
        <v>31</v>
      </c>
      <c r="C27" s="11" t="s">
        <v>128</v>
      </c>
      <c r="D27" s="12">
        <v>0</v>
      </c>
      <c r="E27" s="12">
        <v>0</v>
      </c>
      <c r="F27" s="12">
        <v>0</v>
      </c>
      <c r="G27" s="40"/>
      <c r="H27" s="12">
        <v>0</v>
      </c>
      <c r="I27" s="12">
        <v>0</v>
      </c>
      <c r="J27" s="12">
        <v>0</v>
      </c>
      <c r="K27" s="12">
        <v>0</v>
      </c>
      <c r="L27" s="40"/>
      <c r="M27" s="12">
        <v>0</v>
      </c>
      <c r="N27" s="12">
        <v>0</v>
      </c>
      <c r="O27" s="12">
        <v>0</v>
      </c>
      <c r="P27" s="40"/>
      <c r="Q27" s="12">
        <v>0</v>
      </c>
      <c r="R27" s="12">
        <v>0</v>
      </c>
      <c r="S27" s="12">
        <v>0</v>
      </c>
      <c r="T27" s="40"/>
      <c r="U27" s="12">
        <v>0</v>
      </c>
      <c r="V27" s="12">
        <v>0</v>
      </c>
      <c r="W27" s="12">
        <v>0</v>
      </c>
      <c r="X27" s="40"/>
      <c r="Y27" s="12">
        <v>0</v>
      </c>
      <c r="Z27" s="12">
        <v>0</v>
      </c>
      <c r="AA27" s="12">
        <v>0</v>
      </c>
      <c r="AB27" s="40"/>
      <c r="AC27" s="12">
        <v>0</v>
      </c>
      <c r="AD27" s="12">
        <v>0</v>
      </c>
      <c r="AE27" s="12">
        <v>0</v>
      </c>
      <c r="AF27" s="40"/>
      <c r="AG27" s="12">
        <v>0</v>
      </c>
      <c r="AH27" s="12">
        <v>0</v>
      </c>
    </row>
    <row r="28" spans="2:34" x14ac:dyDescent="0.3">
      <c r="B28" s="8" t="s">
        <v>32</v>
      </c>
      <c r="C28" s="11" t="s">
        <v>130</v>
      </c>
      <c r="D28" s="12">
        <v>137.38999999999999</v>
      </c>
      <c r="E28" s="12">
        <v>72.540000000000006</v>
      </c>
      <c r="F28" s="12">
        <v>3.71</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72.540000000000006</v>
      </c>
      <c r="AE28" s="12">
        <v>3.71</v>
      </c>
      <c r="AF28" s="12">
        <v>0</v>
      </c>
      <c r="AG28" s="12">
        <v>0</v>
      </c>
      <c r="AH28" s="12">
        <v>0</v>
      </c>
    </row>
    <row r="29" spans="2:34" x14ac:dyDescent="0.3">
      <c r="B29" s="8" t="s">
        <v>33</v>
      </c>
      <c r="C29" s="11" t="s">
        <v>126</v>
      </c>
      <c r="D29" s="12">
        <v>137.38999999999999</v>
      </c>
      <c r="E29" s="12">
        <v>72.540000000000006</v>
      </c>
      <c r="F29" s="12">
        <v>3.71</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72.540000000000006</v>
      </c>
      <c r="AE29" s="12">
        <v>3.71</v>
      </c>
      <c r="AF29" s="12">
        <v>0</v>
      </c>
      <c r="AG29" s="12">
        <v>0</v>
      </c>
      <c r="AH29" s="12">
        <v>0</v>
      </c>
    </row>
    <row r="30" spans="2:34" ht="49.5" x14ac:dyDescent="0.3">
      <c r="B30" s="8" t="s">
        <v>34</v>
      </c>
      <c r="C30" s="11" t="s">
        <v>127</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row>
    <row r="31" spans="2:34" x14ac:dyDescent="0.3">
      <c r="B31" s="8" t="s">
        <v>35</v>
      </c>
      <c r="C31" s="11" t="s">
        <v>128</v>
      </c>
      <c r="D31" s="12">
        <v>0</v>
      </c>
      <c r="E31" s="12">
        <v>0</v>
      </c>
      <c r="F31" s="12">
        <v>0</v>
      </c>
      <c r="G31" s="40"/>
      <c r="H31" s="12">
        <v>0</v>
      </c>
      <c r="I31" s="12">
        <v>0</v>
      </c>
      <c r="J31" s="12">
        <v>0</v>
      </c>
      <c r="K31" s="12">
        <v>0</v>
      </c>
      <c r="L31" s="40"/>
      <c r="M31" s="12">
        <v>0</v>
      </c>
      <c r="N31" s="12">
        <v>0</v>
      </c>
      <c r="O31" s="12">
        <v>0</v>
      </c>
      <c r="P31" s="40"/>
      <c r="Q31" s="12">
        <v>0</v>
      </c>
      <c r="R31" s="12">
        <v>0</v>
      </c>
      <c r="S31" s="12">
        <v>0</v>
      </c>
      <c r="T31" s="40"/>
      <c r="U31" s="12">
        <v>0</v>
      </c>
      <c r="V31" s="12">
        <v>0</v>
      </c>
      <c r="W31" s="12">
        <v>0</v>
      </c>
      <c r="X31" s="40"/>
      <c r="Y31" s="12">
        <v>0</v>
      </c>
      <c r="Z31" s="12">
        <v>0</v>
      </c>
      <c r="AA31" s="12">
        <v>0</v>
      </c>
      <c r="AB31" s="40"/>
      <c r="AC31" s="12">
        <v>0</v>
      </c>
      <c r="AD31" s="12">
        <v>0</v>
      </c>
      <c r="AE31" s="12">
        <v>0</v>
      </c>
      <c r="AF31" s="40"/>
      <c r="AG31" s="12">
        <v>0</v>
      </c>
      <c r="AH31" s="12">
        <v>0</v>
      </c>
    </row>
    <row r="32" spans="2:34" x14ac:dyDescent="0.3">
      <c r="B32" s="8" t="s">
        <v>36</v>
      </c>
      <c r="C32" s="11" t="s">
        <v>131</v>
      </c>
      <c r="D32" s="12">
        <v>1358744601.8900001</v>
      </c>
      <c r="E32" s="12">
        <v>199133340.43000001</v>
      </c>
      <c r="F32" s="12">
        <v>50571120.369999997</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199133340.43000001</v>
      </c>
      <c r="AE32" s="12">
        <v>50571120.369999997</v>
      </c>
      <c r="AF32" s="12">
        <v>0</v>
      </c>
      <c r="AG32" s="12">
        <v>0</v>
      </c>
      <c r="AH32" s="12">
        <v>0</v>
      </c>
    </row>
    <row r="33" spans="2:34" x14ac:dyDescent="0.3">
      <c r="B33" s="8" t="s">
        <v>37</v>
      </c>
      <c r="C33" s="11" t="s">
        <v>132</v>
      </c>
      <c r="D33" s="12">
        <v>1358744601.8900001</v>
      </c>
      <c r="E33" s="12">
        <v>199133340.43000001</v>
      </c>
      <c r="F33" s="12">
        <v>50571120.369999997</v>
      </c>
      <c r="G33" s="12">
        <v>0</v>
      </c>
      <c r="H33" s="12">
        <v>0</v>
      </c>
      <c r="I33" s="12">
        <v>0</v>
      </c>
      <c r="J33" s="12">
        <v>0</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199133340.43000001</v>
      </c>
      <c r="AE33" s="12">
        <v>50571120.369999997</v>
      </c>
      <c r="AF33" s="12">
        <v>0</v>
      </c>
      <c r="AG33" s="12">
        <v>0</v>
      </c>
      <c r="AH33" s="12">
        <v>0</v>
      </c>
    </row>
    <row r="34" spans="2:34" ht="49.5" x14ac:dyDescent="0.3">
      <c r="B34" s="10" t="s">
        <v>38</v>
      </c>
      <c r="C34" s="11" t="s">
        <v>133</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row>
    <row r="35" spans="2:34" x14ac:dyDescent="0.3">
      <c r="B35" s="28" t="s">
        <v>42</v>
      </c>
      <c r="C35" s="11" t="s">
        <v>134</v>
      </c>
      <c r="D35" s="12">
        <v>0</v>
      </c>
      <c r="E35" s="12">
        <v>0</v>
      </c>
      <c r="F35" s="12">
        <v>0</v>
      </c>
      <c r="G35" s="40"/>
      <c r="H35" s="12">
        <v>0</v>
      </c>
      <c r="I35" s="12">
        <v>0</v>
      </c>
      <c r="J35" s="12">
        <v>0</v>
      </c>
      <c r="K35" s="12">
        <v>0</v>
      </c>
      <c r="L35" s="40"/>
      <c r="M35" s="12">
        <v>0</v>
      </c>
      <c r="N35" s="12">
        <v>0</v>
      </c>
      <c r="O35" s="12">
        <v>0</v>
      </c>
      <c r="P35" s="40"/>
      <c r="Q35" s="12">
        <v>0</v>
      </c>
      <c r="R35" s="12">
        <v>0</v>
      </c>
      <c r="S35" s="12">
        <v>0</v>
      </c>
      <c r="T35" s="40"/>
      <c r="U35" s="12">
        <v>0</v>
      </c>
      <c r="V35" s="12">
        <v>0</v>
      </c>
      <c r="W35" s="12">
        <v>0</v>
      </c>
      <c r="X35" s="40"/>
      <c r="Y35" s="12">
        <v>0</v>
      </c>
      <c r="Z35" s="12">
        <v>0</v>
      </c>
      <c r="AA35" s="12">
        <v>0</v>
      </c>
      <c r="AB35" s="40"/>
      <c r="AC35" s="12">
        <v>0</v>
      </c>
      <c r="AD35" s="12">
        <v>0</v>
      </c>
      <c r="AE35" s="12">
        <v>0</v>
      </c>
      <c r="AF35" s="40"/>
      <c r="AG35" s="12">
        <v>0</v>
      </c>
      <c r="AH35" s="12">
        <v>0</v>
      </c>
    </row>
    <row r="36" spans="2:34" x14ac:dyDescent="0.3">
      <c r="B36" s="8" t="s">
        <v>43</v>
      </c>
      <c r="C36" s="11" t="s">
        <v>135</v>
      </c>
      <c r="D36" s="12">
        <v>12923947014.26</v>
      </c>
      <c r="E36" s="12">
        <v>7590282807.8999996</v>
      </c>
      <c r="F36" s="12">
        <v>101768444.89</v>
      </c>
      <c r="G36" s="12">
        <v>101768444.89</v>
      </c>
      <c r="H36" s="12">
        <v>0</v>
      </c>
      <c r="I36" s="12">
        <v>0</v>
      </c>
      <c r="J36" s="12">
        <v>99384.85</v>
      </c>
      <c r="K36" s="12">
        <v>99384.85</v>
      </c>
      <c r="L36" s="12">
        <v>99384.85</v>
      </c>
      <c r="M36" s="12">
        <v>0</v>
      </c>
      <c r="N36" s="40"/>
      <c r="O36" s="40"/>
      <c r="P36" s="40"/>
      <c r="Q36" s="40"/>
      <c r="R36" s="12">
        <v>0</v>
      </c>
      <c r="S36" s="12">
        <v>0</v>
      </c>
      <c r="T36" s="12">
        <v>0</v>
      </c>
      <c r="U36" s="12">
        <v>0</v>
      </c>
      <c r="V36" s="40"/>
      <c r="W36" s="40"/>
      <c r="X36" s="40"/>
      <c r="Y36" s="40"/>
      <c r="Z36" s="40"/>
      <c r="AA36" s="40"/>
      <c r="AB36" s="40"/>
      <c r="AC36" s="40"/>
      <c r="AD36" s="12">
        <v>7590382192.75</v>
      </c>
      <c r="AE36" s="12">
        <v>101867829.73999999</v>
      </c>
      <c r="AF36" s="12">
        <v>101867829.73999999</v>
      </c>
      <c r="AG36" s="12">
        <v>0</v>
      </c>
      <c r="AH36" s="12">
        <v>0</v>
      </c>
    </row>
    <row r="37" spans="2:34" ht="33" x14ac:dyDescent="0.3">
      <c r="B37" s="8" t="s">
        <v>44</v>
      </c>
      <c r="C37" s="11" t="s">
        <v>136</v>
      </c>
      <c r="D37" s="12">
        <v>7509467593.5900002</v>
      </c>
      <c r="E37" s="12">
        <v>7509467593.5900002</v>
      </c>
      <c r="F37" s="12">
        <v>83493969.170000002</v>
      </c>
      <c r="G37" s="12">
        <v>83493969.170000002</v>
      </c>
      <c r="H37" s="12">
        <v>0</v>
      </c>
      <c r="I37" s="12">
        <v>0</v>
      </c>
      <c r="J37" s="12">
        <v>0</v>
      </c>
      <c r="K37" s="12">
        <v>0</v>
      </c>
      <c r="L37" s="12">
        <v>0</v>
      </c>
      <c r="M37" s="12">
        <v>0</v>
      </c>
      <c r="N37" s="40"/>
      <c r="O37" s="40"/>
      <c r="P37" s="40"/>
      <c r="Q37" s="40"/>
      <c r="R37" s="12">
        <v>0</v>
      </c>
      <c r="S37" s="12">
        <v>0</v>
      </c>
      <c r="T37" s="12">
        <v>0</v>
      </c>
      <c r="U37" s="12">
        <v>0</v>
      </c>
      <c r="V37" s="40"/>
      <c r="W37" s="40"/>
      <c r="X37" s="40"/>
      <c r="Y37" s="40"/>
      <c r="Z37" s="40"/>
      <c r="AA37" s="40"/>
      <c r="AB37" s="40"/>
      <c r="AC37" s="40"/>
      <c r="AD37" s="12">
        <v>7509467593.5900002</v>
      </c>
      <c r="AE37" s="12">
        <v>83493969.170000002</v>
      </c>
      <c r="AF37" s="12">
        <v>83493969.170000002</v>
      </c>
      <c r="AG37" s="12">
        <v>0</v>
      </c>
      <c r="AH37" s="12">
        <v>0</v>
      </c>
    </row>
    <row r="38" spans="2:34" x14ac:dyDescent="0.3">
      <c r="B38" s="8" t="s">
        <v>45</v>
      </c>
      <c r="C38" s="11" t="s">
        <v>137</v>
      </c>
      <c r="D38" s="12">
        <v>39952883.689999998</v>
      </c>
      <c r="E38" s="12">
        <v>39952883.689999998</v>
      </c>
      <c r="F38" s="12">
        <v>0</v>
      </c>
      <c r="G38" s="12">
        <v>0</v>
      </c>
      <c r="H38" s="12">
        <v>0</v>
      </c>
      <c r="I38" s="12">
        <v>0</v>
      </c>
      <c r="J38" s="12">
        <v>0</v>
      </c>
      <c r="K38" s="12">
        <v>0</v>
      </c>
      <c r="L38" s="12">
        <v>0</v>
      </c>
      <c r="M38" s="12">
        <v>0</v>
      </c>
      <c r="N38" s="40"/>
      <c r="O38" s="40"/>
      <c r="P38" s="40"/>
      <c r="Q38" s="40"/>
      <c r="R38" s="12">
        <v>0</v>
      </c>
      <c r="S38" s="12">
        <v>0</v>
      </c>
      <c r="T38" s="12">
        <v>0</v>
      </c>
      <c r="U38" s="12">
        <v>0</v>
      </c>
      <c r="V38" s="40"/>
      <c r="W38" s="40"/>
      <c r="X38" s="40"/>
      <c r="Y38" s="40"/>
      <c r="Z38" s="40"/>
      <c r="AA38" s="40"/>
      <c r="AB38" s="40"/>
      <c r="AC38" s="40"/>
      <c r="AD38" s="12">
        <v>39952883.689999998</v>
      </c>
      <c r="AE38" s="12">
        <v>0</v>
      </c>
      <c r="AF38" s="12">
        <v>0</v>
      </c>
      <c r="AG38" s="12">
        <v>0</v>
      </c>
      <c r="AH38" s="12">
        <v>0</v>
      </c>
    </row>
    <row r="39" spans="2:34" x14ac:dyDescent="0.3">
      <c r="B39" s="8" t="s">
        <v>46</v>
      </c>
      <c r="C39" s="11" t="s">
        <v>138</v>
      </c>
      <c r="D39" s="12">
        <v>40862330.619999997</v>
      </c>
      <c r="E39" s="12">
        <v>40862330.619999997</v>
      </c>
      <c r="F39" s="12">
        <v>0</v>
      </c>
      <c r="G39" s="12">
        <v>0</v>
      </c>
      <c r="H39" s="12">
        <v>0</v>
      </c>
      <c r="I39" s="12">
        <v>0</v>
      </c>
      <c r="J39" s="40"/>
      <c r="K39" s="40"/>
      <c r="L39" s="40"/>
      <c r="M39" s="40"/>
      <c r="N39" s="40"/>
      <c r="O39" s="40"/>
      <c r="P39" s="40"/>
      <c r="Q39" s="40"/>
      <c r="R39" s="40"/>
      <c r="S39" s="40"/>
      <c r="T39" s="40"/>
      <c r="U39" s="40"/>
      <c r="V39" s="40"/>
      <c r="W39" s="40"/>
      <c r="X39" s="40"/>
      <c r="Y39" s="40"/>
      <c r="Z39" s="40"/>
      <c r="AA39" s="40"/>
      <c r="AB39" s="40"/>
      <c r="AC39" s="40"/>
      <c r="AD39" s="12">
        <v>40862330.619999997</v>
      </c>
      <c r="AE39" s="12">
        <v>0</v>
      </c>
      <c r="AF39" s="12">
        <v>0</v>
      </c>
      <c r="AG39" s="12">
        <v>0</v>
      </c>
      <c r="AH39" s="12">
        <v>0</v>
      </c>
    </row>
    <row r="40" spans="2:34" x14ac:dyDescent="0.3">
      <c r="B40" s="8" t="s">
        <v>47</v>
      </c>
      <c r="C40" s="11" t="s">
        <v>139</v>
      </c>
      <c r="D40" s="12">
        <v>29181741.98</v>
      </c>
      <c r="E40" s="12">
        <v>335396.31</v>
      </c>
      <c r="F40" s="12">
        <v>335396.31</v>
      </c>
      <c r="G40" s="12">
        <v>335396.31</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335396.31</v>
      </c>
      <c r="AE40" s="12">
        <v>335396.31</v>
      </c>
      <c r="AF40" s="12">
        <v>335396.31</v>
      </c>
      <c r="AG40" s="12">
        <v>0</v>
      </c>
      <c r="AH40" s="12">
        <v>0</v>
      </c>
    </row>
    <row r="41" spans="2:34" x14ac:dyDescent="0.3">
      <c r="B41" s="8" t="s">
        <v>48</v>
      </c>
      <c r="C41" s="11" t="s">
        <v>140</v>
      </c>
      <c r="D41" s="12">
        <v>2921110.55</v>
      </c>
      <c r="E41" s="12">
        <v>335396.31</v>
      </c>
      <c r="F41" s="12">
        <v>335396.31</v>
      </c>
      <c r="G41" s="12">
        <v>335396.31</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335396.31</v>
      </c>
      <c r="AE41" s="12">
        <v>335396.31</v>
      </c>
      <c r="AF41" s="12">
        <v>335396.31</v>
      </c>
      <c r="AG41" s="12">
        <v>0</v>
      </c>
      <c r="AH41" s="12">
        <v>0</v>
      </c>
    </row>
    <row r="42" spans="2:34" ht="33" x14ac:dyDescent="0.3">
      <c r="B42" s="10" t="s">
        <v>49</v>
      </c>
      <c r="C42" s="11" t="s">
        <v>141</v>
      </c>
      <c r="D42" s="12">
        <v>26260631.43</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row>
    <row r="43" spans="2:34" ht="33" x14ac:dyDescent="0.3">
      <c r="B43" s="28" t="s">
        <v>50</v>
      </c>
      <c r="C43" s="11" t="s">
        <v>142</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row>
    <row r="44" spans="2:34" s="27" customFormat="1" ht="49.5" x14ac:dyDescent="0.3">
      <c r="B44" s="29" t="s">
        <v>51</v>
      </c>
      <c r="C44" s="26" t="s">
        <v>143</v>
      </c>
      <c r="D44" s="38">
        <v>17561327822.220001</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row>
    <row r="45" spans="2:34" x14ac:dyDescent="0.3">
      <c r="B45" s="8" t="s">
        <v>52</v>
      </c>
      <c r="C45" s="11" t="s">
        <v>144</v>
      </c>
      <c r="D45" s="12">
        <v>16382358120.07</v>
      </c>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row>
    <row r="46" spans="2:34" ht="49.5" x14ac:dyDescent="0.3">
      <c r="B46" s="8" t="s">
        <v>53</v>
      </c>
      <c r="C46" s="11" t="s">
        <v>145</v>
      </c>
      <c r="D46" s="12">
        <v>7965054323.4200001</v>
      </c>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row>
    <row r="47" spans="2:34" x14ac:dyDescent="0.3">
      <c r="B47" s="8" t="s">
        <v>54</v>
      </c>
      <c r="C47" s="11" t="s">
        <v>121</v>
      </c>
      <c r="D47" s="12">
        <v>3324182941.9000001</v>
      </c>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row>
    <row r="48" spans="2:34" ht="33" x14ac:dyDescent="0.3">
      <c r="B48" s="8" t="s">
        <v>55</v>
      </c>
      <c r="C48" s="11" t="s">
        <v>146</v>
      </c>
      <c r="D48" s="12">
        <v>344949819.08999997</v>
      </c>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row>
    <row r="49" spans="2:34" x14ac:dyDescent="0.3">
      <c r="B49" s="8" t="s">
        <v>56</v>
      </c>
      <c r="C49" s="11" t="s">
        <v>147</v>
      </c>
      <c r="D49" s="12">
        <v>0</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row>
    <row r="50" spans="2:34" x14ac:dyDescent="0.3">
      <c r="B50" s="10" t="s">
        <v>57</v>
      </c>
      <c r="C50" s="11" t="s">
        <v>148</v>
      </c>
      <c r="D50" s="12">
        <v>4640871381.5200005</v>
      </c>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row>
    <row r="51" spans="2:34" x14ac:dyDescent="0.3">
      <c r="B51" s="28" t="s">
        <v>39</v>
      </c>
      <c r="C51" s="11" t="s">
        <v>123</v>
      </c>
      <c r="D51" s="12">
        <v>0</v>
      </c>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row>
    <row r="52" spans="2:34" ht="49.5" x14ac:dyDescent="0.3">
      <c r="B52" s="8" t="s">
        <v>58</v>
      </c>
      <c r="C52" s="11" t="s">
        <v>149</v>
      </c>
      <c r="D52" s="12">
        <v>8417303796.6499996</v>
      </c>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row>
    <row r="53" spans="2:34" x14ac:dyDescent="0.3">
      <c r="B53" s="8" t="s">
        <v>59</v>
      </c>
      <c r="C53" s="11" t="s">
        <v>121</v>
      </c>
      <c r="D53" s="12">
        <v>8297815692.0299997</v>
      </c>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row>
    <row r="54" spans="2:34" x14ac:dyDescent="0.3">
      <c r="B54" s="8" t="s">
        <v>60</v>
      </c>
      <c r="C54" s="11" t="s">
        <v>148</v>
      </c>
      <c r="D54" s="12">
        <v>119488104.62</v>
      </c>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row>
    <row r="55" spans="2:34" x14ac:dyDescent="0.3">
      <c r="B55" s="8" t="s">
        <v>61</v>
      </c>
      <c r="C55" s="11" t="s">
        <v>123</v>
      </c>
      <c r="D55" s="12">
        <v>0</v>
      </c>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row>
    <row r="56" spans="2:34" x14ac:dyDescent="0.3">
      <c r="B56" s="8" t="s">
        <v>62</v>
      </c>
      <c r="C56" s="11" t="s">
        <v>150</v>
      </c>
      <c r="D56" s="12">
        <v>91063387.609999999</v>
      </c>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row>
    <row r="57" spans="2:34" x14ac:dyDescent="0.3">
      <c r="B57" s="8" t="s">
        <v>63</v>
      </c>
      <c r="C57" s="11" t="s">
        <v>151</v>
      </c>
      <c r="D57" s="12">
        <v>206493945.81999999</v>
      </c>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row>
    <row r="58" spans="2:34" ht="33" x14ac:dyDescent="0.3">
      <c r="B58" s="10" t="s">
        <v>64</v>
      </c>
      <c r="C58" s="11" t="s">
        <v>152</v>
      </c>
      <c r="D58" s="12">
        <v>42384269.600000001</v>
      </c>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row>
    <row r="59" spans="2:34" ht="33" x14ac:dyDescent="0.3">
      <c r="B59" s="35" t="s">
        <v>65</v>
      </c>
      <c r="C59" s="36" t="s">
        <v>153</v>
      </c>
      <c r="D59" s="37">
        <v>930091486.73000002</v>
      </c>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row>
    <row r="60" spans="2:34" s="27" customFormat="1" x14ac:dyDescent="0.3">
      <c r="B60" s="33" t="s">
        <v>66</v>
      </c>
      <c r="C60" s="34" t="s">
        <v>72</v>
      </c>
      <c r="D60" s="38">
        <v>34514733850.449997</v>
      </c>
      <c r="E60" s="38">
        <v>8120601782.6000004</v>
      </c>
      <c r="F60" s="38">
        <v>173043969.56</v>
      </c>
      <c r="G60" s="38">
        <v>110370853.34</v>
      </c>
      <c r="H60" s="38">
        <v>828211.63</v>
      </c>
      <c r="I60" s="38">
        <v>788820.05</v>
      </c>
      <c r="J60" s="38">
        <v>108766.19</v>
      </c>
      <c r="K60" s="38">
        <v>102713.36</v>
      </c>
      <c r="L60" s="38">
        <v>99384.85</v>
      </c>
      <c r="M60" s="38">
        <v>0</v>
      </c>
      <c r="N60" s="38">
        <v>0</v>
      </c>
      <c r="O60" s="38">
        <v>0</v>
      </c>
      <c r="P60" s="38">
        <v>0</v>
      </c>
      <c r="Q60" s="38">
        <v>0</v>
      </c>
      <c r="R60" s="38">
        <v>0</v>
      </c>
      <c r="S60" s="38">
        <v>0</v>
      </c>
      <c r="T60" s="38">
        <v>0</v>
      </c>
      <c r="U60" s="38">
        <v>0</v>
      </c>
      <c r="V60" s="38">
        <v>0</v>
      </c>
      <c r="W60" s="38">
        <v>0</v>
      </c>
      <c r="X60" s="38">
        <v>0</v>
      </c>
      <c r="Y60" s="38">
        <v>0</v>
      </c>
      <c r="Z60" s="38">
        <v>0</v>
      </c>
      <c r="AA60" s="38">
        <v>0</v>
      </c>
      <c r="AB60" s="38">
        <v>0</v>
      </c>
      <c r="AC60" s="38">
        <v>0</v>
      </c>
      <c r="AD60" s="38">
        <v>8120710548.79</v>
      </c>
      <c r="AE60" s="38">
        <v>173146682.91999999</v>
      </c>
      <c r="AF60" s="38">
        <v>110470238.19</v>
      </c>
      <c r="AG60" s="38">
        <v>788820.05</v>
      </c>
      <c r="AH60" s="38">
        <v>828211.63</v>
      </c>
    </row>
    <row r="61" spans="2:34" s="27" customFormat="1" ht="33" x14ac:dyDescent="0.3">
      <c r="B61" s="33" t="s">
        <v>67</v>
      </c>
      <c r="C61" s="34" t="s">
        <v>154</v>
      </c>
      <c r="D61" s="38">
        <v>3508622622.1700001</v>
      </c>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row>
    <row r="62" spans="2:34" x14ac:dyDescent="0.3">
      <c r="B62" s="30" t="s">
        <v>68</v>
      </c>
      <c r="C62" s="31" t="s">
        <v>155</v>
      </c>
      <c r="D62" s="32">
        <v>2392906417.3499999</v>
      </c>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row>
    <row r="63" spans="2:34" x14ac:dyDescent="0.3">
      <c r="B63" s="8" t="s">
        <v>156</v>
      </c>
      <c r="C63" s="11" t="s">
        <v>157</v>
      </c>
      <c r="D63" s="12">
        <v>1115300156.49</v>
      </c>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row>
    <row r="64" spans="2:34" x14ac:dyDescent="0.3">
      <c r="B64" s="8" t="s">
        <v>158</v>
      </c>
      <c r="C64" s="11" t="s">
        <v>159</v>
      </c>
      <c r="D64" s="12">
        <v>416048.33</v>
      </c>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row>
    <row r="65" spans="2:34" s="27" customFormat="1" x14ac:dyDescent="0.3">
      <c r="B65" s="33" t="s">
        <v>160</v>
      </c>
      <c r="C65" s="34" t="s">
        <v>6</v>
      </c>
      <c r="D65" s="38">
        <v>38023356472.620003</v>
      </c>
      <c r="E65" s="38">
        <v>8120601782.6000004</v>
      </c>
      <c r="F65" s="38">
        <v>173043969.56</v>
      </c>
      <c r="G65" s="38">
        <v>110370853.34</v>
      </c>
      <c r="H65" s="38">
        <v>828211.63</v>
      </c>
      <c r="I65" s="38">
        <v>788820.05</v>
      </c>
      <c r="J65" s="38">
        <v>108766.19</v>
      </c>
      <c r="K65" s="38">
        <v>102713.36</v>
      </c>
      <c r="L65" s="38">
        <v>99384.85</v>
      </c>
      <c r="M65" s="38">
        <v>0</v>
      </c>
      <c r="N65" s="38">
        <v>0</v>
      </c>
      <c r="O65" s="38">
        <v>0</v>
      </c>
      <c r="P65" s="38">
        <v>0</v>
      </c>
      <c r="Q65" s="38">
        <v>0</v>
      </c>
      <c r="R65" s="38">
        <v>0</v>
      </c>
      <c r="S65" s="38">
        <v>0</v>
      </c>
      <c r="T65" s="38">
        <v>0</v>
      </c>
      <c r="U65" s="38">
        <v>0</v>
      </c>
      <c r="V65" s="38">
        <v>0</v>
      </c>
      <c r="W65" s="38">
        <v>0</v>
      </c>
      <c r="X65" s="38">
        <v>0</v>
      </c>
      <c r="Y65" s="38">
        <v>0</v>
      </c>
      <c r="Z65" s="38">
        <v>0</v>
      </c>
      <c r="AA65" s="38">
        <v>0</v>
      </c>
      <c r="AB65" s="38">
        <v>0</v>
      </c>
      <c r="AC65" s="38">
        <v>0</v>
      </c>
      <c r="AD65" s="38">
        <v>8120710548.79</v>
      </c>
      <c r="AE65" s="38">
        <v>173146682.91999999</v>
      </c>
      <c r="AF65" s="38">
        <v>110470238.19</v>
      </c>
      <c r="AG65" s="38">
        <v>788820.05</v>
      </c>
      <c r="AH65" s="38">
        <v>828211.63</v>
      </c>
    </row>
    <row r="66" spans="2:34" s="27" customFormat="1" ht="66" x14ac:dyDescent="0.3">
      <c r="B66" s="29" t="s">
        <v>161</v>
      </c>
      <c r="C66" s="26" t="s">
        <v>162</v>
      </c>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row>
    <row r="67" spans="2:34" x14ac:dyDescent="0.3">
      <c r="B67" s="28" t="s">
        <v>163</v>
      </c>
      <c r="C67" s="11" t="s">
        <v>164</v>
      </c>
      <c r="D67" s="12">
        <v>155622880.13999999</v>
      </c>
      <c r="E67" s="12">
        <v>1660055.26</v>
      </c>
      <c r="F67" s="12">
        <v>6009.54</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1660055.26</v>
      </c>
      <c r="AE67" s="12">
        <v>6009.54</v>
      </c>
      <c r="AF67" s="12">
        <v>0</v>
      </c>
      <c r="AG67" s="12">
        <v>0</v>
      </c>
      <c r="AH67" s="12">
        <v>0</v>
      </c>
    </row>
    <row r="68" spans="2:34" x14ac:dyDescent="0.3">
      <c r="B68" s="8" t="s">
        <v>165</v>
      </c>
      <c r="C68" s="11" t="s">
        <v>104</v>
      </c>
      <c r="D68" s="12">
        <v>813169713.10000002</v>
      </c>
      <c r="E68" s="12">
        <v>94951851.549999997</v>
      </c>
      <c r="F68" s="12">
        <v>26010746.719999999</v>
      </c>
      <c r="G68" s="12">
        <v>0</v>
      </c>
      <c r="H68" s="12">
        <v>0</v>
      </c>
      <c r="I68" s="12">
        <v>0</v>
      </c>
      <c r="J68" s="12">
        <v>35068.550000000003</v>
      </c>
      <c r="K68" s="12">
        <v>35068.550000000003</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94986920.099999994</v>
      </c>
      <c r="AE68" s="12">
        <v>26045815.27</v>
      </c>
      <c r="AF68" s="12">
        <v>0</v>
      </c>
      <c r="AG68" s="12">
        <v>0</v>
      </c>
      <c r="AH68" s="12">
        <v>0</v>
      </c>
    </row>
    <row r="69" spans="2:34" x14ac:dyDescent="0.3">
      <c r="B69" s="8" t="s">
        <v>166</v>
      </c>
      <c r="C69" s="11" t="s">
        <v>167</v>
      </c>
      <c r="D69" s="12">
        <v>353745840.80000001</v>
      </c>
      <c r="E69" s="12">
        <v>35856446.07</v>
      </c>
      <c r="F69" s="12">
        <v>9121276.1999999993</v>
      </c>
      <c r="G69" s="12">
        <v>0</v>
      </c>
      <c r="H69" s="12">
        <v>0</v>
      </c>
      <c r="I69" s="12">
        <v>0</v>
      </c>
      <c r="J69" s="12">
        <v>33044.660000000003</v>
      </c>
      <c r="K69" s="12">
        <v>33044.660000000003</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35889490.729999997</v>
      </c>
      <c r="AE69" s="12">
        <v>9154320.8599999994</v>
      </c>
      <c r="AF69" s="12">
        <v>0</v>
      </c>
      <c r="AG69" s="12">
        <v>0</v>
      </c>
      <c r="AH69" s="12">
        <v>0</v>
      </c>
    </row>
    <row r="70" spans="2:34" x14ac:dyDescent="0.3">
      <c r="B70" s="8" t="s">
        <v>168</v>
      </c>
      <c r="C70" s="11" t="s">
        <v>169</v>
      </c>
      <c r="D70" s="12">
        <v>459423872.30000001</v>
      </c>
      <c r="E70" s="12">
        <v>59095405.479999997</v>
      </c>
      <c r="F70" s="12">
        <v>16889470.52</v>
      </c>
      <c r="G70" s="12">
        <v>0</v>
      </c>
      <c r="H70" s="12">
        <v>0</v>
      </c>
      <c r="I70" s="12">
        <v>0</v>
      </c>
      <c r="J70" s="12">
        <v>2023.89</v>
      </c>
      <c r="K70" s="12">
        <v>2023.89</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59097429.369999997</v>
      </c>
      <c r="AE70" s="12">
        <v>16891494.41</v>
      </c>
      <c r="AF70" s="12">
        <v>0</v>
      </c>
      <c r="AG70" s="12">
        <v>0</v>
      </c>
      <c r="AH70" s="12">
        <v>0</v>
      </c>
    </row>
    <row r="71" spans="2:34" x14ac:dyDescent="0.3">
      <c r="C71" s="5"/>
      <c r="D71" s="5"/>
      <c r="E71" s="5"/>
      <c r="F71" s="5"/>
      <c r="G71" s="5"/>
      <c r="H71" s="5"/>
      <c r="I71" s="5"/>
      <c r="J71" s="5"/>
      <c r="K71" s="5"/>
      <c r="L71" s="5"/>
      <c r="M71" s="5"/>
      <c r="N71" s="5"/>
      <c r="O71" s="5"/>
      <c r="P71" s="5"/>
      <c r="Q71" s="5"/>
      <c r="R71" s="5"/>
      <c r="S71" s="5"/>
    </row>
    <row r="72" spans="2:34" x14ac:dyDescent="0.3">
      <c r="C72" s="5"/>
      <c r="D72" s="5"/>
      <c r="E72" s="5"/>
      <c r="F72" s="5"/>
      <c r="G72" s="5"/>
      <c r="H72" s="5"/>
      <c r="I72" s="5"/>
      <c r="J72" s="5"/>
      <c r="K72" s="5"/>
      <c r="L72" s="5"/>
      <c r="M72" s="5"/>
      <c r="N72" s="5"/>
      <c r="O72" s="5"/>
      <c r="P72" s="5"/>
      <c r="Q72" s="5"/>
      <c r="R72" s="5"/>
      <c r="S72" s="5"/>
    </row>
    <row r="73" spans="2:34" x14ac:dyDescent="0.3">
      <c r="C73" s="5"/>
    </row>
  </sheetData>
  <sheetProtection algorithmName="SHA-512" hashValue="UqDGnUTJZ7mQ0Q6ymMcVLb7QFNTxHW62VCD83L9UlMXNI8RibgeYUfXNQ8XGzi5NgE75/gXVfGPttbL1bO3sNA==" saltValue="XlbZnorJNOaGGfJIDiN1Jg==" spinCount="100000" sheet="1" objects="1" scenarios="1"/>
  <autoFilter ref="C11:AH70" xr:uid="{B05F99FB-F7DC-4023-83A5-7E1E47F3A0D2}"/>
  <mergeCells count="23">
    <mergeCell ref="D6:AH6"/>
    <mergeCell ref="E7:I7"/>
    <mergeCell ref="J7:M7"/>
    <mergeCell ref="N7:Q7"/>
    <mergeCell ref="R7:U7"/>
    <mergeCell ref="V7:Y7"/>
    <mergeCell ref="Z7:AC7"/>
    <mergeCell ref="AD7:AH7"/>
    <mergeCell ref="F9:I9"/>
    <mergeCell ref="D7:D10"/>
    <mergeCell ref="Z8:AC8"/>
    <mergeCell ref="AD8:AH8"/>
    <mergeCell ref="K9:M9"/>
    <mergeCell ref="O9:Q9"/>
    <mergeCell ref="S9:U9"/>
    <mergeCell ref="W9:Y9"/>
    <mergeCell ref="AA9:AC9"/>
    <mergeCell ref="AE9:AH9"/>
    <mergeCell ref="E8:I8"/>
    <mergeCell ref="J8:M8"/>
    <mergeCell ref="N8:Q8"/>
    <mergeCell ref="R8:U8"/>
    <mergeCell ref="V8:Y8"/>
  </mergeCells>
  <phoneticPr fontId="6" type="noConversion"/>
  <pageMargins left="0.7" right="0.7" top="0.75" bottom="0.75" header="0.3" footer="0.3"/>
  <pageSetup paperSize="9" scale="75" orientation="landscape" r:id="rId1"/>
  <ignoredErrors>
    <ignoredError sqref="B12:B70"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26ED2-F2EB-4760-A227-7A90FAAD5B4C}">
  <sheetPr>
    <tabColor rgb="FFB1D7CD"/>
    <pageSetUpPr fitToPage="1"/>
  </sheetPr>
  <dimension ref="B2:AH72"/>
  <sheetViews>
    <sheetView showGridLines="0" zoomScale="70" zoomScaleNormal="70" workbookViewId="0">
      <pane xSplit="3" ySplit="11" topLeftCell="D12" activePane="bottomRight" state="frozen"/>
      <selection pane="topRight" activeCell="D1" sqref="D1"/>
      <selection pane="bottomLeft" activeCell="A12" sqref="A12"/>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4" width="24.28515625" style="2" customWidth="1"/>
    <col min="5" max="34" width="20.42578125" style="2" customWidth="1"/>
    <col min="35" max="16384" width="9.140625" style="2"/>
  </cols>
  <sheetData>
    <row r="2" spans="2:34" x14ac:dyDescent="0.3">
      <c r="B2" s="4" t="s">
        <v>842</v>
      </c>
    </row>
    <row r="3" spans="2:34" x14ac:dyDescent="0.3">
      <c r="B3" s="2" t="str">
        <f>Stichtag_VP</f>
        <v>31.12.2023</v>
      </c>
    </row>
    <row r="5" spans="2:34" x14ac:dyDescent="0.3">
      <c r="C5" s="5"/>
      <c r="D5" s="5"/>
      <c r="E5" s="5"/>
      <c r="F5" s="5"/>
      <c r="G5" s="5"/>
      <c r="H5" s="5"/>
      <c r="I5" s="5"/>
      <c r="J5" s="5"/>
      <c r="K5" s="5"/>
      <c r="L5" s="5"/>
      <c r="M5" s="5"/>
      <c r="N5" s="5"/>
      <c r="O5" s="5"/>
      <c r="P5" s="5"/>
      <c r="Q5" s="5"/>
      <c r="R5" s="5"/>
      <c r="S5" s="5"/>
    </row>
    <row r="6" spans="2:34" x14ac:dyDescent="0.3">
      <c r="C6" s="5"/>
      <c r="D6" s="102" t="s">
        <v>105</v>
      </c>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4"/>
    </row>
    <row r="7" spans="2:34" ht="13.9" customHeight="1" x14ac:dyDescent="0.3">
      <c r="C7" s="5"/>
      <c r="D7" s="91" t="s">
        <v>69</v>
      </c>
      <c r="E7" s="102" t="s">
        <v>70</v>
      </c>
      <c r="F7" s="103"/>
      <c r="G7" s="103"/>
      <c r="H7" s="103"/>
      <c r="I7" s="104"/>
      <c r="J7" s="102" t="s">
        <v>106</v>
      </c>
      <c r="K7" s="103"/>
      <c r="L7" s="103"/>
      <c r="M7" s="104"/>
      <c r="N7" s="102" t="s">
        <v>107</v>
      </c>
      <c r="O7" s="103"/>
      <c r="P7" s="103"/>
      <c r="Q7" s="104"/>
      <c r="R7" s="102" t="s">
        <v>108</v>
      </c>
      <c r="S7" s="103"/>
      <c r="T7" s="103"/>
      <c r="U7" s="104"/>
      <c r="V7" s="102" t="s">
        <v>109</v>
      </c>
      <c r="W7" s="103"/>
      <c r="X7" s="103"/>
      <c r="Y7" s="104"/>
      <c r="Z7" s="102" t="s">
        <v>110</v>
      </c>
      <c r="AA7" s="103"/>
      <c r="AB7" s="103"/>
      <c r="AC7" s="104"/>
      <c r="AD7" s="102" t="s">
        <v>111</v>
      </c>
      <c r="AE7" s="103"/>
      <c r="AF7" s="103"/>
      <c r="AG7" s="103"/>
      <c r="AH7" s="104"/>
    </row>
    <row r="8" spans="2:34" x14ac:dyDescent="0.3">
      <c r="C8" s="5"/>
      <c r="D8" s="92"/>
      <c r="E8" s="97" t="s">
        <v>112</v>
      </c>
      <c r="F8" s="98"/>
      <c r="G8" s="98"/>
      <c r="H8" s="98"/>
      <c r="I8" s="99"/>
      <c r="J8" s="94" t="s">
        <v>112</v>
      </c>
      <c r="K8" s="95"/>
      <c r="L8" s="95"/>
      <c r="M8" s="96"/>
      <c r="N8" s="94" t="s">
        <v>112</v>
      </c>
      <c r="O8" s="95"/>
      <c r="P8" s="95"/>
      <c r="Q8" s="96"/>
      <c r="R8" s="94" t="s">
        <v>112</v>
      </c>
      <c r="S8" s="95"/>
      <c r="T8" s="95"/>
      <c r="U8" s="96"/>
      <c r="V8" s="94" t="s">
        <v>112</v>
      </c>
      <c r="W8" s="95"/>
      <c r="X8" s="95"/>
      <c r="Y8" s="96"/>
      <c r="Z8" s="94" t="s">
        <v>112</v>
      </c>
      <c r="AA8" s="95"/>
      <c r="AB8" s="95"/>
      <c r="AC8" s="96"/>
      <c r="AD8" s="97"/>
      <c r="AE8" s="98"/>
      <c r="AF8" s="98"/>
      <c r="AG8" s="98"/>
      <c r="AH8" s="99"/>
    </row>
    <row r="9" spans="2:34" ht="13.9" customHeight="1" x14ac:dyDescent="0.3">
      <c r="C9" s="5"/>
      <c r="D9" s="92"/>
      <c r="E9" s="22"/>
      <c r="F9" s="89" t="s">
        <v>113</v>
      </c>
      <c r="G9" s="89"/>
      <c r="H9" s="89"/>
      <c r="I9" s="90"/>
      <c r="J9" s="22"/>
      <c r="K9" s="100" t="s">
        <v>113</v>
      </c>
      <c r="L9" s="100"/>
      <c r="M9" s="101"/>
      <c r="N9" s="22"/>
      <c r="O9" s="100" t="s">
        <v>113</v>
      </c>
      <c r="P9" s="100"/>
      <c r="Q9" s="101"/>
      <c r="R9" s="22"/>
      <c r="S9" s="100" t="s">
        <v>113</v>
      </c>
      <c r="T9" s="100"/>
      <c r="U9" s="101"/>
      <c r="V9" s="22"/>
      <c r="W9" s="100" t="s">
        <v>113</v>
      </c>
      <c r="X9" s="100"/>
      <c r="Y9" s="101"/>
      <c r="Z9" s="22"/>
      <c r="AA9" s="100" t="s">
        <v>113</v>
      </c>
      <c r="AB9" s="100"/>
      <c r="AC9" s="101"/>
      <c r="AD9" s="22"/>
      <c r="AE9" s="89" t="s">
        <v>113</v>
      </c>
      <c r="AF9" s="89"/>
      <c r="AG9" s="89"/>
      <c r="AH9" s="90"/>
    </row>
    <row r="10" spans="2:34" ht="33" x14ac:dyDescent="0.3">
      <c r="C10" s="5"/>
      <c r="D10" s="93"/>
      <c r="E10" s="23"/>
      <c r="F10" s="13"/>
      <c r="G10" s="14" t="s">
        <v>114</v>
      </c>
      <c r="H10" s="14" t="s">
        <v>115</v>
      </c>
      <c r="I10" s="15" t="s">
        <v>116</v>
      </c>
      <c r="J10" s="23"/>
      <c r="K10" s="13"/>
      <c r="L10" s="13" t="s">
        <v>114</v>
      </c>
      <c r="M10" s="24" t="s">
        <v>116</v>
      </c>
      <c r="N10" s="23"/>
      <c r="O10" s="13"/>
      <c r="P10" s="13" t="s">
        <v>114</v>
      </c>
      <c r="Q10" s="24" t="s">
        <v>116</v>
      </c>
      <c r="R10" s="23"/>
      <c r="S10" s="13"/>
      <c r="T10" s="13" t="s">
        <v>114</v>
      </c>
      <c r="U10" s="24" t="s">
        <v>116</v>
      </c>
      <c r="V10" s="23"/>
      <c r="W10" s="13"/>
      <c r="X10" s="13" t="s">
        <v>114</v>
      </c>
      <c r="Y10" s="24" t="s">
        <v>116</v>
      </c>
      <c r="Z10" s="23"/>
      <c r="AA10" s="13"/>
      <c r="AB10" s="13" t="s">
        <v>114</v>
      </c>
      <c r="AC10" s="24" t="s">
        <v>116</v>
      </c>
      <c r="AD10" s="23"/>
      <c r="AE10" s="13"/>
      <c r="AF10" s="14" t="s">
        <v>114</v>
      </c>
      <c r="AG10" s="14" t="s">
        <v>115</v>
      </c>
      <c r="AH10" s="15" t="s">
        <v>116</v>
      </c>
    </row>
    <row r="11" spans="2:34" ht="13.9" customHeight="1" x14ac:dyDescent="0.3">
      <c r="C11" s="39" t="s">
        <v>170</v>
      </c>
      <c r="D11" s="7" t="s">
        <v>1</v>
      </c>
      <c r="E11" s="7" t="s">
        <v>2</v>
      </c>
      <c r="F11" s="7" t="s">
        <v>3</v>
      </c>
      <c r="G11" s="7" t="s">
        <v>4</v>
      </c>
      <c r="H11" s="7" t="s">
        <v>5</v>
      </c>
      <c r="I11" s="7" t="s">
        <v>9</v>
      </c>
      <c r="J11" s="7" t="s">
        <v>10</v>
      </c>
      <c r="K11" s="7" t="s">
        <v>11</v>
      </c>
      <c r="L11" s="7" t="s">
        <v>12</v>
      </c>
      <c r="M11" s="7" t="s">
        <v>13</v>
      </c>
      <c r="N11" s="7" t="s">
        <v>14</v>
      </c>
      <c r="O11" s="7" t="s">
        <v>15</v>
      </c>
      <c r="P11" s="7" t="s">
        <v>16</v>
      </c>
      <c r="Q11" s="7" t="s">
        <v>17</v>
      </c>
      <c r="R11" s="7" t="s">
        <v>18</v>
      </c>
      <c r="S11" s="7" t="s">
        <v>40</v>
      </c>
      <c r="T11" s="7" t="s">
        <v>41</v>
      </c>
      <c r="U11" s="7" t="s">
        <v>74</v>
      </c>
      <c r="V11" s="7" t="s">
        <v>75</v>
      </c>
      <c r="W11" s="7" t="s">
        <v>76</v>
      </c>
      <c r="X11" s="7" t="s">
        <v>77</v>
      </c>
      <c r="Y11" s="7" t="s">
        <v>78</v>
      </c>
      <c r="Z11" s="7" t="s">
        <v>79</v>
      </c>
      <c r="AA11" s="7" t="s">
        <v>80</v>
      </c>
      <c r="AB11" s="7" t="s">
        <v>82</v>
      </c>
      <c r="AC11" s="7" t="s">
        <v>83</v>
      </c>
      <c r="AD11" s="7" t="s">
        <v>84</v>
      </c>
      <c r="AE11" s="7" t="s">
        <v>85</v>
      </c>
      <c r="AF11" s="7" t="s">
        <v>86</v>
      </c>
      <c r="AG11" s="7" t="s">
        <v>87</v>
      </c>
      <c r="AH11" s="7" t="s">
        <v>88</v>
      </c>
    </row>
    <row r="12" spans="2:34" s="27" customFormat="1" ht="33" x14ac:dyDescent="0.3">
      <c r="B12" s="21" t="s">
        <v>117</v>
      </c>
      <c r="C12" s="26" t="s">
        <v>118</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row>
    <row r="13" spans="2:34" ht="66" x14ac:dyDescent="0.3">
      <c r="B13" s="8" t="s">
        <v>7</v>
      </c>
      <c r="C13" s="11" t="s">
        <v>71</v>
      </c>
      <c r="D13" s="12">
        <v>13174724795.459999</v>
      </c>
      <c r="E13" s="12">
        <v>5896614342.3199997</v>
      </c>
      <c r="F13" s="12">
        <v>36896300.229999997</v>
      </c>
      <c r="G13" s="12">
        <v>25378413.539999999</v>
      </c>
      <c r="H13" s="12">
        <v>17737.419999999998</v>
      </c>
      <c r="I13" s="12">
        <v>2483539.7799999998</v>
      </c>
      <c r="J13" s="12">
        <v>4380543.4800000004</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5900994885.79</v>
      </c>
      <c r="AE13" s="12">
        <v>36896300.229999997</v>
      </c>
      <c r="AF13" s="12">
        <v>25378413.539999999</v>
      </c>
      <c r="AG13" s="12">
        <v>17737.419999999998</v>
      </c>
      <c r="AH13" s="12">
        <v>2483539.7799999998</v>
      </c>
    </row>
    <row r="14" spans="2:34" x14ac:dyDescent="0.3">
      <c r="B14" s="8" t="s">
        <v>8</v>
      </c>
      <c r="C14" s="11" t="s">
        <v>119</v>
      </c>
      <c r="D14" s="12">
        <v>3116362767.7399998</v>
      </c>
      <c r="E14" s="12">
        <v>324881660.44</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324881660.43000001</v>
      </c>
      <c r="AE14" s="12">
        <v>0</v>
      </c>
      <c r="AF14" s="12">
        <v>0</v>
      </c>
      <c r="AG14" s="12">
        <v>0</v>
      </c>
      <c r="AH14" s="12">
        <v>0</v>
      </c>
    </row>
    <row r="15" spans="2:34" x14ac:dyDescent="0.3">
      <c r="B15" s="8" t="s">
        <v>19</v>
      </c>
      <c r="C15" s="11" t="s">
        <v>120</v>
      </c>
      <c r="D15" s="12">
        <v>3116362219.0799999</v>
      </c>
      <c r="E15" s="12">
        <v>324881378.43000001</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324881378.42000002</v>
      </c>
      <c r="AE15" s="12">
        <v>0</v>
      </c>
      <c r="AF15" s="12">
        <v>0</v>
      </c>
      <c r="AG15" s="12">
        <v>0</v>
      </c>
      <c r="AH15" s="12">
        <v>0</v>
      </c>
    </row>
    <row r="16" spans="2:34" x14ac:dyDescent="0.3">
      <c r="B16" s="8" t="s">
        <v>20</v>
      </c>
      <c r="C16" s="11" t="s">
        <v>121</v>
      </c>
      <c r="D16" s="12">
        <v>173907194.44</v>
      </c>
      <c r="E16" s="12">
        <v>39805414.520000003</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39805414.520000003</v>
      </c>
      <c r="AE16" s="12">
        <v>0</v>
      </c>
      <c r="AF16" s="12">
        <v>0</v>
      </c>
      <c r="AG16" s="12">
        <v>0</v>
      </c>
      <c r="AH16" s="12">
        <v>0</v>
      </c>
    </row>
    <row r="17" spans="2:34" ht="49.5" x14ac:dyDescent="0.3">
      <c r="B17" s="8" t="s">
        <v>21</v>
      </c>
      <c r="C17" s="11" t="s">
        <v>122</v>
      </c>
      <c r="D17" s="12">
        <v>2942455024.6399999</v>
      </c>
      <c r="E17" s="12">
        <v>285075963.91000003</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285075963.89999998</v>
      </c>
      <c r="AE17" s="12">
        <v>0</v>
      </c>
      <c r="AF17" s="12">
        <v>0</v>
      </c>
      <c r="AG17" s="12">
        <v>0</v>
      </c>
      <c r="AH17" s="12">
        <v>0</v>
      </c>
    </row>
    <row r="18" spans="2:34" x14ac:dyDescent="0.3">
      <c r="B18" s="10" t="s">
        <v>22</v>
      </c>
      <c r="C18" s="11" t="s">
        <v>123</v>
      </c>
      <c r="D18" s="12">
        <v>0</v>
      </c>
      <c r="E18" s="12">
        <v>0</v>
      </c>
      <c r="F18" s="12">
        <v>0</v>
      </c>
      <c r="G18" s="40"/>
      <c r="H18" s="12">
        <v>0</v>
      </c>
      <c r="I18" s="12">
        <v>0</v>
      </c>
      <c r="J18" s="12">
        <v>0</v>
      </c>
      <c r="K18" s="12">
        <v>0</v>
      </c>
      <c r="L18" s="40"/>
      <c r="M18" s="12">
        <v>0</v>
      </c>
      <c r="N18" s="12">
        <v>0</v>
      </c>
      <c r="O18" s="12">
        <v>0</v>
      </c>
      <c r="P18" s="40"/>
      <c r="Q18" s="12">
        <v>0</v>
      </c>
      <c r="R18" s="12">
        <v>0</v>
      </c>
      <c r="S18" s="12">
        <v>0</v>
      </c>
      <c r="T18" s="40"/>
      <c r="U18" s="12">
        <v>0</v>
      </c>
      <c r="V18" s="12">
        <v>0</v>
      </c>
      <c r="W18" s="12">
        <v>0</v>
      </c>
      <c r="X18" s="40"/>
      <c r="Y18" s="12">
        <v>0</v>
      </c>
      <c r="Z18" s="12">
        <v>0</v>
      </c>
      <c r="AA18" s="12">
        <v>0</v>
      </c>
      <c r="AB18" s="40"/>
      <c r="AC18" s="12">
        <v>0</v>
      </c>
      <c r="AD18" s="12">
        <v>0</v>
      </c>
      <c r="AE18" s="12">
        <v>0</v>
      </c>
      <c r="AF18" s="40"/>
      <c r="AG18" s="12">
        <v>0</v>
      </c>
      <c r="AH18" s="12">
        <v>0</v>
      </c>
    </row>
    <row r="19" spans="2:34" x14ac:dyDescent="0.3">
      <c r="B19" s="28" t="s">
        <v>23</v>
      </c>
      <c r="C19" s="11" t="s">
        <v>124</v>
      </c>
      <c r="D19" s="12">
        <v>548.66</v>
      </c>
      <c r="E19" s="12">
        <v>282.01</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282.01</v>
      </c>
      <c r="AE19" s="12">
        <v>0</v>
      </c>
      <c r="AF19" s="12">
        <v>0</v>
      </c>
      <c r="AG19" s="12">
        <v>0</v>
      </c>
      <c r="AH19" s="12">
        <v>0</v>
      </c>
    </row>
    <row r="20" spans="2:34" x14ac:dyDescent="0.3">
      <c r="B20" s="8" t="s">
        <v>24</v>
      </c>
      <c r="C20" s="11" t="s">
        <v>125</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row>
    <row r="21" spans="2:34" x14ac:dyDescent="0.3">
      <c r="B21" s="8" t="s">
        <v>25</v>
      </c>
      <c r="C21" s="11" t="s">
        <v>126</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row>
    <row r="22" spans="2:34" ht="49.5" x14ac:dyDescent="0.3">
      <c r="B22" s="8" t="s">
        <v>26</v>
      </c>
      <c r="C22" s="11" t="s">
        <v>127</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row>
    <row r="23" spans="2:34" x14ac:dyDescent="0.3">
      <c r="B23" s="8" t="s">
        <v>27</v>
      </c>
      <c r="C23" s="11" t="s">
        <v>128</v>
      </c>
      <c r="D23" s="12">
        <v>0</v>
      </c>
      <c r="E23" s="12">
        <v>0</v>
      </c>
      <c r="F23" s="12">
        <v>0</v>
      </c>
      <c r="G23" s="40"/>
      <c r="H23" s="12">
        <v>0</v>
      </c>
      <c r="I23" s="12">
        <v>0</v>
      </c>
      <c r="J23" s="12">
        <v>0</v>
      </c>
      <c r="K23" s="12">
        <v>0</v>
      </c>
      <c r="L23" s="40"/>
      <c r="M23" s="12">
        <v>0</v>
      </c>
      <c r="N23" s="12">
        <v>0</v>
      </c>
      <c r="O23" s="12">
        <v>0</v>
      </c>
      <c r="P23" s="40"/>
      <c r="Q23" s="12">
        <v>0</v>
      </c>
      <c r="R23" s="12">
        <v>0</v>
      </c>
      <c r="S23" s="12">
        <v>0</v>
      </c>
      <c r="T23" s="40"/>
      <c r="U23" s="12">
        <v>0</v>
      </c>
      <c r="V23" s="12">
        <v>0</v>
      </c>
      <c r="W23" s="12">
        <v>0</v>
      </c>
      <c r="X23" s="40"/>
      <c r="Y23" s="12">
        <v>0</v>
      </c>
      <c r="Z23" s="12">
        <v>0</v>
      </c>
      <c r="AA23" s="12">
        <v>0</v>
      </c>
      <c r="AB23" s="40"/>
      <c r="AC23" s="12">
        <v>0</v>
      </c>
      <c r="AD23" s="12">
        <v>0</v>
      </c>
      <c r="AE23" s="12">
        <v>0</v>
      </c>
      <c r="AF23" s="40"/>
      <c r="AG23" s="12">
        <v>0</v>
      </c>
      <c r="AH23" s="12">
        <v>0</v>
      </c>
    </row>
    <row r="24" spans="2:34" x14ac:dyDescent="0.3">
      <c r="B24" s="8" t="s">
        <v>28</v>
      </c>
      <c r="C24" s="11" t="s">
        <v>129</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row>
    <row r="25" spans="2:34" x14ac:dyDescent="0.3">
      <c r="B25" s="8" t="s">
        <v>29</v>
      </c>
      <c r="C25" s="11" t="s">
        <v>126</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row>
    <row r="26" spans="2:34" ht="49.5" x14ac:dyDescent="0.3">
      <c r="B26" s="10" t="s">
        <v>30</v>
      </c>
      <c r="C26" s="11" t="s">
        <v>127</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row>
    <row r="27" spans="2:34" x14ac:dyDescent="0.3">
      <c r="B27" s="28" t="s">
        <v>31</v>
      </c>
      <c r="C27" s="11" t="s">
        <v>128</v>
      </c>
      <c r="D27" s="12">
        <v>0</v>
      </c>
      <c r="E27" s="12">
        <v>0</v>
      </c>
      <c r="F27" s="12">
        <v>0</v>
      </c>
      <c r="G27" s="40"/>
      <c r="H27" s="12">
        <v>0</v>
      </c>
      <c r="I27" s="12">
        <v>0</v>
      </c>
      <c r="J27" s="12">
        <v>0</v>
      </c>
      <c r="K27" s="12">
        <v>0</v>
      </c>
      <c r="L27" s="40"/>
      <c r="M27" s="12">
        <v>0</v>
      </c>
      <c r="N27" s="12">
        <v>0</v>
      </c>
      <c r="O27" s="12">
        <v>0</v>
      </c>
      <c r="P27" s="40"/>
      <c r="Q27" s="12">
        <v>0</v>
      </c>
      <c r="R27" s="12">
        <v>0</v>
      </c>
      <c r="S27" s="12">
        <v>0</v>
      </c>
      <c r="T27" s="40"/>
      <c r="U27" s="12">
        <v>0</v>
      </c>
      <c r="V27" s="12">
        <v>0</v>
      </c>
      <c r="W27" s="12">
        <v>0</v>
      </c>
      <c r="X27" s="40"/>
      <c r="Y27" s="12">
        <v>0</v>
      </c>
      <c r="Z27" s="12">
        <v>0</v>
      </c>
      <c r="AA27" s="12">
        <v>0</v>
      </c>
      <c r="AB27" s="40"/>
      <c r="AC27" s="12">
        <v>0</v>
      </c>
      <c r="AD27" s="12">
        <v>0</v>
      </c>
      <c r="AE27" s="12">
        <v>0</v>
      </c>
      <c r="AF27" s="40"/>
      <c r="AG27" s="12">
        <v>0</v>
      </c>
      <c r="AH27" s="12">
        <v>0</v>
      </c>
    </row>
    <row r="28" spans="2:34" x14ac:dyDescent="0.3">
      <c r="B28" s="8" t="s">
        <v>32</v>
      </c>
      <c r="C28" s="11" t="s">
        <v>130</v>
      </c>
      <c r="D28" s="12">
        <v>548.66</v>
      </c>
      <c r="E28" s="12">
        <v>282.01</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282.01</v>
      </c>
      <c r="AE28" s="12">
        <v>0</v>
      </c>
      <c r="AF28" s="12">
        <v>0</v>
      </c>
      <c r="AG28" s="12">
        <v>0</v>
      </c>
      <c r="AH28" s="12">
        <v>0</v>
      </c>
    </row>
    <row r="29" spans="2:34" x14ac:dyDescent="0.3">
      <c r="B29" s="8" t="s">
        <v>33</v>
      </c>
      <c r="C29" s="11" t="s">
        <v>126</v>
      </c>
      <c r="D29" s="12">
        <v>548.66</v>
      </c>
      <c r="E29" s="12">
        <v>282.01</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282.01</v>
      </c>
      <c r="AE29" s="12">
        <v>0</v>
      </c>
      <c r="AF29" s="12">
        <v>0</v>
      </c>
      <c r="AG29" s="12">
        <v>0</v>
      </c>
      <c r="AH29" s="12">
        <v>0</v>
      </c>
    </row>
    <row r="30" spans="2:34" ht="49.5" x14ac:dyDescent="0.3">
      <c r="B30" s="8" t="s">
        <v>34</v>
      </c>
      <c r="C30" s="11" t="s">
        <v>127</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row>
    <row r="31" spans="2:34" x14ac:dyDescent="0.3">
      <c r="B31" s="8" t="s">
        <v>35</v>
      </c>
      <c r="C31" s="11" t="s">
        <v>128</v>
      </c>
      <c r="D31" s="12">
        <v>0</v>
      </c>
      <c r="E31" s="12">
        <v>0</v>
      </c>
      <c r="F31" s="12">
        <v>0</v>
      </c>
      <c r="G31" s="40"/>
      <c r="H31" s="12">
        <v>0</v>
      </c>
      <c r="I31" s="12">
        <v>0</v>
      </c>
      <c r="J31" s="12">
        <v>0</v>
      </c>
      <c r="K31" s="12">
        <v>0</v>
      </c>
      <c r="L31" s="40"/>
      <c r="M31" s="12">
        <v>0</v>
      </c>
      <c r="N31" s="12">
        <v>0</v>
      </c>
      <c r="O31" s="12">
        <v>0</v>
      </c>
      <c r="P31" s="40"/>
      <c r="Q31" s="12">
        <v>0</v>
      </c>
      <c r="R31" s="12">
        <v>0</v>
      </c>
      <c r="S31" s="12">
        <v>0</v>
      </c>
      <c r="T31" s="40"/>
      <c r="U31" s="12">
        <v>0</v>
      </c>
      <c r="V31" s="12">
        <v>0</v>
      </c>
      <c r="W31" s="12">
        <v>0</v>
      </c>
      <c r="X31" s="40"/>
      <c r="Y31" s="12">
        <v>0</v>
      </c>
      <c r="Z31" s="12">
        <v>0</v>
      </c>
      <c r="AA31" s="12">
        <v>0</v>
      </c>
      <c r="AB31" s="40"/>
      <c r="AC31" s="12">
        <v>0</v>
      </c>
      <c r="AD31" s="12">
        <v>0</v>
      </c>
      <c r="AE31" s="12">
        <v>0</v>
      </c>
      <c r="AF31" s="40"/>
      <c r="AG31" s="12">
        <v>0</v>
      </c>
      <c r="AH31" s="12">
        <v>0</v>
      </c>
    </row>
    <row r="32" spans="2:34" x14ac:dyDescent="0.3">
      <c r="B32" s="8" t="s">
        <v>36</v>
      </c>
      <c r="C32" s="11" t="s">
        <v>131</v>
      </c>
      <c r="D32" s="12">
        <v>492444133.29000002</v>
      </c>
      <c r="E32" s="12">
        <v>104744000.52</v>
      </c>
      <c r="F32" s="12">
        <v>11517886.689999999</v>
      </c>
      <c r="G32" s="12">
        <v>0</v>
      </c>
      <c r="H32" s="12">
        <v>17737.419999999998</v>
      </c>
      <c r="I32" s="12">
        <v>2483539.7799999998</v>
      </c>
      <c r="J32" s="12">
        <v>4380543.4800000004</v>
      </c>
      <c r="K32" s="12">
        <v>0</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109124544</v>
      </c>
      <c r="AE32" s="12">
        <v>11517886.689999999</v>
      </c>
      <c r="AF32" s="12">
        <v>0</v>
      </c>
      <c r="AG32" s="12">
        <v>17737.419999999998</v>
      </c>
      <c r="AH32" s="12">
        <v>2483539.7799999998</v>
      </c>
    </row>
    <row r="33" spans="2:34" x14ac:dyDescent="0.3">
      <c r="B33" s="8" t="s">
        <v>37</v>
      </c>
      <c r="C33" s="11" t="s">
        <v>132</v>
      </c>
      <c r="D33" s="12">
        <v>492444133.29000002</v>
      </c>
      <c r="E33" s="12">
        <v>104744000.52</v>
      </c>
      <c r="F33" s="12">
        <v>11517886.689999999</v>
      </c>
      <c r="G33" s="12">
        <v>0</v>
      </c>
      <c r="H33" s="12">
        <v>17737.419999999998</v>
      </c>
      <c r="I33" s="12">
        <v>2483539.7799999998</v>
      </c>
      <c r="J33" s="12">
        <v>4380543.4800000004</v>
      </c>
      <c r="K33" s="12">
        <v>0</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109124544</v>
      </c>
      <c r="AE33" s="12">
        <v>11517886.689999999</v>
      </c>
      <c r="AF33" s="12">
        <v>0</v>
      </c>
      <c r="AG33" s="12">
        <v>17737.419999999998</v>
      </c>
      <c r="AH33" s="12">
        <v>2483539.7799999998</v>
      </c>
    </row>
    <row r="34" spans="2:34" ht="49.5" x14ac:dyDescent="0.3">
      <c r="B34" s="10" t="s">
        <v>38</v>
      </c>
      <c r="C34" s="11" t="s">
        <v>133</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row>
    <row r="35" spans="2:34" x14ac:dyDescent="0.3">
      <c r="B35" s="28" t="s">
        <v>42</v>
      </c>
      <c r="C35" s="11" t="s">
        <v>134</v>
      </c>
      <c r="D35" s="12">
        <v>0</v>
      </c>
      <c r="E35" s="12">
        <v>0</v>
      </c>
      <c r="F35" s="12">
        <v>0</v>
      </c>
      <c r="G35" s="40"/>
      <c r="H35" s="12">
        <v>0</v>
      </c>
      <c r="I35" s="12">
        <v>0</v>
      </c>
      <c r="J35" s="12">
        <v>0</v>
      </c>
      <c r="K35" s="12">
        <v>0</v>
      </c>
      <c r="L35" s="40"/>
      <c r="M35" s="12">
        <v>0</v>
      </c>
      <c r="N35" s="12">
        <v>0</v>
      </c>
      <c r="O35" s="12">
        <v>0</v>
      </c>
      <c r="P35" s="40"/>
      <c r="Q35" s="12">
        <v>0</v>
      </c>
      <c r="R35" s="12">
        <v>0</v>
      </c>
      <c r="S35" s="12">
        <v>0</v>
      </c>
      <c r="T35" s="40"/>
      <c r="U35" s="12">
        <v>0</v>
      </c>
      <c r="V35" s="12">
        <v>0</v>
      </c>
      <c r="W35" s="12">
        <v>0</v>
      </c>
      <c r="X35" s="40"/>
      <c r="Y35" s="12">
        <v>0</v>
      </c>
      <c r="Z35" s="12">
        <v>0</v>
      </c>
      <c r="AA35" s="12">
        <v>0</v>
      </c>
      <c r="AB35" s="40"/>
      <c r="AC35" s="12">
        <v>0</v>
      </c>
      <c r="AD35" s="12">
        <v>0</v>
      </c>
      <c r="AE35" s="12">
        <v>0</v>
      </c>
      <c r="AF35" s="40"/>
      <c r="AG35" s="12">
        <v>0</v>
      </c>
      <c r="AH35" s="12">
        <v>0</v>
      </c>
    </row>
    <row r="36" spans="2:34" x14ac:dyDescent="0.3">
      <c r="B36" s="8" t="s">
        <v>43</v>
      </c>
      <c r="C36" s="11" t="s">
        <v>135</v>
      </c>
      <c r="D36" s="12">
        <v>9552462955.9799995</v>
      </c>
      <c r="E36" s="12">
        <v>5466988681.3599997</v>
      </c>
      <c r="F36" s="12">
        <v>25378413.539999999</v>
      </c>
      <c r="G36" s="12">
        <v>25378413.539999999</v>
      </c>
      <c r="H36" s="12">
        <v>0</v>
      </c>
      <c r="I36" s="12">
        <v>0</v>
      </c>
      <c r="J36" s="12">
        <v>0</v>
      </c>
      <c r="K36" s="12">
        <v>0</v>
      </c>
      <c r="L36" s="12">
        <v>0</v>
      </c>
      <c r="M36" s="12">
        <v>0</v>
      </c>
      <c r="N36" s="40"/>
      <c r="O36" s="40"/>
      <c r="P36" s="40"/>
      <c r="Q36" s="40"/>
      <c r="R36" s="12">
        <v>0</v>
      </c>
      <c r="S36" s="12">
        <v>0</v>
      </c>
      <c r="T36" s="12">
        <v>0</v>
      </c>
      <c r="U36" s="12">
        <v>0</v>
      </c>
      <c r="V36" s="40"/>
      <c r="W36" s="40"/>
      <c r="X36" s="40"/>
      <c r="Y36" s="40"/>
      <c r="Z36" s="40"/>
      <c r="AA36" s="40"/>
      <c r="AB36" s="40"/>
      <c r="AC36" s="40"/>
      <c r="AD36" s="12">
        <v>5466988681.3599997</v>
      </c>
      <c r="AE36" s="12">
        <v>25378413.539999999</v>
      </c>
      <c r="AF36" s="12">
        <v>25378413.539999999</v>
      </c>
      <c r="AG36" s="12">
        <v>0</v>
      </c>
      <c r="AH36" s="12">
        <v>0</v>
      </c>
    </row>
    <row r="37" spans="2:34" ht="33" x14ac:dyDescent="0.3">
      <c r="B37" s="8" t="s">
        <v>44</v>
      </c>
      <c r="C37" s="11" t="s">
        <v>136</v>
      </c>
      <c r="D37" s="12">
        <v>5378170381.5600004</v>
      </c>
      <c r="E37" s="12">
        <v>5378170381.5600004</v>
      </c>
      <c r="F37" s="12">
        <v>25378413.539999999</v>
      </c>
      <c r="G37" s="12">
        <v>25378413.539999999</v>
      </c>
      <c r="H37" s="12">
        <v>0</v>
      </c>
      <c r="I37" s="12">
        <v>0</v>
      </c>
      <c r="J37" s="12">
        <v>0</v>
      </c>
      <c r="K37" s="12">
        <v>0</v>
      </c>
      <c r="L37" s="12">
        <v>0</v>
      </c>
      <c r="M37" s="12">
        <v>0</v>
      </c>
      <c r="N37" s="40"/>
      <c r="O37" s="40"/>
      <c r="P37" s="40"/>
      <c r="Q37" s="40"/>
      <c r="R37" s="12">
        <v>0</v>
      </c>
      <c r="S37" s="12">
        <v>0</v>
      </c>
      <c r="T37" s="12">
        <v>0</v>
      </c>
      <c r="U37" s="12">
        <v>0</v>
      </c>
      <c r="V37" s="40"/>
      <c r="W37" s="40"/>
      <c r="X37" s="40"/>
      <c r="Y37" s="40"/>
      <c r="Z37" s="40"/>
      <c r="AA37" s="40"/>
      <c r="AB37" s="40"/>
      <c r="AC37" s="40"/>
      <c r="AD37" s="12">
        <v>5378170381.5600004</v>
      </c>
      <c r="AE37" s="12">
        <v>25378413.539999999</v>
      </c>
      <c r="AF37" s="12">
        <v>25378413.539999999</v>
      </c>
      <c r="AG37" s="12">
        <v>0</v>
      </c>
      <c r="AH37" s="12">
        <v>0</v>
      </c>
    </row>
    <row r="38" spans="2:34" x14ac:dyDescent="0.3">
      <c r="B38" s="8" t="s">
        <v>45</v>
      </c>
      <c r="C38" s="11" t="s">
        <v>137</v>
      </c>
      <c r="D38" s="12">
        <v>43415749.560000002</v>
      </c>
      <c r="E38" s="12">
        <v>43415749.560000002</v>
      </c>
      <c r="F38" s="12">
        <v>0</v>
      </c>
      <c r="G38" s="12">
        <v>0</v>
      </c>
      <c r="H38" s="12">
        <v>0</v>
      </c>
      <c r="I38" s="12">
        <v>0</v>
      </c>
      <c r="J38" s="12">
        <v>0</v>
      </c>
      <c r="K38" s="12">
        <v>0</v>
      </c>
      <c r="L38" s="12">
        <v>0</v>
      </c>
      <c r="M38" s="12">
        <v>0</v>
      </c>
      <c r="N38" s="40"/>
      <c r="O38" s="40"/>
      <c r="P38" s="40"/>
      <c r="Q38" s="40"/>
      <c r="R38" s="12">
        <v>0</v>
      </c>
      <c r="S38" s="12">
        <v>0</v>
      </c>
      <c r="T38" s="12">
        <v>0</v>
      </c>
      <c r="U38" s="12">
        <v>0</v>
      </c>
      <c r="V38" s="40"/>
      <c r="W38" s="40"/>
      <c r="X38" s="40"/>
      <c r="Y38" s="40"/>
      <c r="Z38" s="40"/>
      <c r="AA38" s="40"/>
      <c r="AB38" s="40"/>
      <c r="AC38" s="40"/>
      <c r="AD38" s="12">
        <v>43415749.560000002</v>
      </c>
      <c r="AE38" s="12">
        <v>0</v>
      </c>
      <c r="AF38" s="12">
        <v>0</v>
      </c>
      <c r="AG38" s="12">
        <v>0</v>
      </c>
      <c r="AH38" s="12">
        <v>0</v>
      </c>
    </row>
    <row r="39" spans="2:34" x14ac:dyDescent="0.3">
      <c r="B39" s="8" t="s">
        <v>46</v>
      </c>
      <c r="C39" s="11" t="s">
        <v>138</v>
      </c>
      <c r="D39" s="12">
        <v>45402550.240000002</v>
      </c>
      <c r="E39" s="12">
        <v>45402550.240000002</v>
      </c>
      <c r="F39" s="12">
        <v>0</v>
      </c>
      <c r="G39" s="12">
        <v>0</v>
      </c>
      <c r="H39" s="12">
        <v>0</v>
      </c>
      <c r="I39" s="12">
        <v>0</v>
      </c>
      <c r="J39" s="40"/>
      <c r="K39" s="40"/>
      <c r="L39" s="40"/>
      <c r="M39" s="40"/>
      <c r="N39" s="40"/>
      <c r="O39" s="40"/>
      <c r="P39" s="40"/>
      <c r="Q39" s="40"/>
      <c r="R39" s="40"/>
      <c r="S39" s="40"/>
      <c r="T39" s="40"/>
      <c r="U39" s="40"/>
      <c r="V39" s="40"/>
      <c r="W39" s="40"/>
      <c r="X39" s="40"/>
      <c r="Y39" s="40"/>
      <c r="Z39" s="40"/>
      <c r="AA39" s="40"/>
      <c r="AB39" s="40"/>
      <c r="AC39" s="40"/>
      <c r="AD39" s="12">
        <v>45402550.240000002</v>
      </c>
      <c r="AE39" s="12">
        <v>0</v>
      </c>
      <c r="AF39" s="12">
        <v>0</v>
      </c>
      <c r="AG39" s="12">
        <v>0</v>
      </c>
      <c r="AH39" s="12">
        <v>0</v>
      </c>
    </row>
    <row r="40" spans="2:34" x14ac:dyDescent="0.3">
      <c r="B40" s="8" t="s">
        <v>47</v>
      </c>
      <c r="C40" s="11" t="s">
        <v>139</v>
      </c>
      <c r="D40" s="12">
        <v>13454938.449999999</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row>
    <row r="41" spans="2:34" x14ac:dyDescent="0.3">
      <c r="B41" s="8" t="s">
        <v>48</v>
      </c>
      <c r="C41" s="11" t="s">
        <v>140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row>
    <row r="42" spans="2:34" ht="33" x14ac:dyDescent="0.3">
      <c r="B42" s="10" t="s">
        <v>49</v>
      </c>
      <c r="C42" s="11" t="s">
        <v>141</v>
      </c>
      <c r="D42" s="12">
        <v>13454938.449999999</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row>
    <row r="43" spans="2:34" ht="33" x14ac:dyDescent="0.3">
      <c r="B43" s="28" t="s">
        <v>50</v>
      </c>
      <c r="C43" s="11" t="s">
        <v>142</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row>
    <row r="44" spans="2:34" s="27" customFormat="1" ht="49.5" x14ac:dyDescent="0.3">
      <c r="B44" s="29" t="s">
        <v>51</v>
      </c>
      <c r="C44" s="26" t="s">
        <v>143</v>
      </c>
      <c r="D44" s="38">
        <v>14302428876.74</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row>
    <row r="45" spans="2:34" x14ac:dyDescent="0.3">
      <c r="B45" s="8" t="s">
        <v>52</v>
      </c>
      <c r="C45" s="11" t="s">
        <v>144</v>
      </c>
      <c r="D45" s="12">
        <v>13011602438.09</v>
      </c>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row>
    <row r="46" spans="2:34" ht="49.5" x14ac:dyDescent="0.3">
      <c r="B46" s="8" t="s">
        <v>53</v>
      </c>
      <c r="C46" s="11" t="s">
        <v>145</v>
      </c>
      <c r="D46" s="12">
        <v>5660582987.4399996</v>
      </c>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row>
    <row r="47" spans="2:34" x14ac:dyDescent="0.3">
      <c r="B47" s="8" t="s">
        <v>54</v>
      </c>
      <c r="C47" s="11" t="s">
        <v>121</v>
      </c>
      <c r="D47" s="12">
        <v>2741920373.8800001</v>
      </c>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row>
    <row r="48" spans="2:34" ht="33" x14ac:dyDescent="0.3">
      <c r="B48" s="8" t="s">
        <v>55</v>
      </c>
      <c r="C48" s="11" t="s">
        <v>146</v>
      </c>
      <c r="D48" s="12">
        <v>340168620.87</v>
      </c>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row>
    <row r="49" spans="2:34" x14ac:dyDescent="0.3">
      <c r="B49" s="8" t="s">
        <v>56</v>
      </c>
      <c r="C49" s="11" t="s">
        <v>147</v>
      </c>
      <c r="D49" s="12">
        <v>0</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row>
    <row r="50" spans="2:34" x14ac:dyDescent="0.3">
      <c r="B50" s="10" t="s">
        <v>57</v>
      </c>
      <c r="C50" s="11" t="s">
        <v>148</v>
      </c>
      <c r="D50" s="12">
        <v>2918662613.5599999</v>
      </c>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row>
    <row r="51" spans="2:34" x14ac:dyDescent="0.3">
      <c r="B51" s="28" t="s">
        <v>39</v>
      </c>
      <c r="C51" s="11" t="s">
        <v>123</v>
      </c>
      <c r="D51" s="12">
        <v>0</v>
      </c>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row>
    <row r="52" spans="2:34" ht="49.5" x14ac:dyDescent="0.3">
      <c r="B52" s="8" t="s">
        <v>58</v>
      </c>
      <c r="C52" s="11" t="s">
        <v>149</v>
      </c>
      <c r="D52" s="12">
        <v>7351019450.6499996</v>
      </c>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row>
    <row r="53" spans="2:34" x14ac:dyDescent="0.3">
      <c r="B53" s="8" t="s">
        <v>59</v>
      </c>
      <c r="C53" s="11" t="s">
        <v>121</v>
      </c>
      <c r="D53" s="12">
        <v>7302609616.71</v>
      </c>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row>
    <row r="54" spans="2:34" x14ac:dyDescent="0.3">
      <c r="B54" s="8" t="s">
        <v>60</v>
      </c>
      <c r="C54" s="11" t="s">
        <v>148</v>
      </c>
      <c r="D54" s="12">
        <v>48409833.939999998</v>
      </c>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row>
    <row r="55" spans="2:34" x14ac:dyDescent="0.3">
      <c r="B55" s="8" t="s">
        <v>61</v>
      </c>
      <c r="C55" s="11" t="s">
        <v>123</v>
      </c>
      <c r="D55" s="12">
        <v>0</v>
      </c>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row>
    <row r="56" spans="2:34" x14ac:dyDescent="0.3">
      <c r="B56" s="8" t="s">
        <v>62</v>
      </c>
      <c r="C56" s="11" t="s">
        <v>150</v>
      </c>
      <c r="D56" s="12">
        <v>82480325.439999998</v>
      </c>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row>
    <row r="57" spans="2:34" x14ac:dyDescent="0.3">
      <c r="B57" s="8" t="s">
        <v>63</v>
      </c>
      <c r="C57" s="11" t="s">
        <v>151</v>
      </c>
      <c r="D57" s="12">
        <v>344303390.83999997</v>
      </c>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row>
    <row r="58" spans="2:34" ht="33" x14ac:dyDescent="0.3">
      <c r="B58" s="10" t="s">
        <v>64</v>
      </c>
      <c r="C58" s="11" t="s">
        <v>152</v>
      </c>
      <c r="D58" s="12">
        <v>36223427.259999998</v>
      </c>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row>
    <row r="59" spans="2:34" ht="33" x14ac:dyDescent="0.3">
      <c r="B59" s="35" t="s">
        <v>65</v>
      </c>
      <c r="C59" s="36" t="s">
        <v>153</v>
      </c>
      <c r="D59" s="37">
        <v>910299620.54999995</v>
      </c>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row>
    <row r="60" spans="2:34" s="27" customFormat="1" x14ac:dyDescent="0.3">
      <c r="B60" s="33" t="s">
        <v>66</v>
      </c>
      <c r="C60" s="34" t="s">
        <v>72</v>
      </c>
      <c r="D60" s="38">
        <v>27559633997.639999</v>
      </c>
      <c r="E60" s="38">
        <v>5896614342.3199997</v>
      </c>
      <c r="F60" s="38">
        <v>36896300.229999997</v>
      </c>
      <c r="G60" s="38">
        <v>25378413.539999999</v>
      </c>
      <c r="H60" s="38">
        <v>17737.419999999998</v>
      </c>
      <c r="I60" s="38">
        <v>2483539.7799999998</v>
      </c>
      <c r="J60" s="38">
        <v>4380543.4800000004</v>
      </c>
      <c r="K60" s="38">
        <v>0</v>
      </c>
      <c r="L60" s="38">
        <v>0</v>
      </c>
      <c r="M60" s="38">
        <v>0</v>
      </c>
      <c r="N60" s="38">
        <v>0</v>
      </c>
      <c r="O60" s="38">
        <v>0</v>
      </c>
      <c r="P60" s="38">
        <v>0</v>
      </c>
      <c r="Q60" s="38">
        <v>0</v>
      </c>
      <c r="R60" s="38">
        <v>0</v>
      </c>
      <c r="S60" s="38">
        <v>0</v>
      </c>
      <c r="T60" s="38">
        <v>0</v>
      </c>
      <c r="U60" s="38">
        <v>0</v>
      </c>
      <c r="V60" s="38">
        <v>0</v>
      </c>
      <c r="W60" s="38">
        <v>0</v>
      </c>
      <c r="X60" s="38">
        <v>0</v>
      </c>
      <c r="Y60" s="38">
        <v>0</v>
      </c>
      <c r="Z60" s="38">
        <v>0</v>
      </c>
      <c r="AA60" s="38">
        <v>0</v>
      </c>
      <c r="AB60" s="38">
        <v>0</v>
      </c>
      <c r="AC60" s="38">
        <v>0</v>
      </c>
      <c r="AD60" s="38">
        <v>5900994885.79</v>
      </c>
      <c r="AE60" s="38">
        <v>36896300.229999997</v>
      </c>
      <c r="AF60" s="38">
        <v>25378413.539999999</v>
      </c>
      <c r="AG60" s="38">
        <v>17737.419999999998</v>
      </c>
      <c r="AH60" s="38">
        <v>2483539.7799999998</v>
      </c>
    </row>
    <row r="61" spans="2:34" s="27" customFormat="1" ht="33" x14ac:dyDescent="0.3">
      <c r="B61" s="33" t="s">
        <v>67</v>
      </c>
      <c r="C61" s="34" t="s">
        <v>154</v>
      </c>
      <c r="D61" s="38">
        <v>1752978156.46</v>
      </c>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row>
    <row r="62" spans="2:34" x14ac:dyDescent="0.3">
      <c r="B62" s="30" t="s">
        <v>68</v>
      </c>
      <c r="C62" s="31" t="s">
        <v>155</v>
      </c>
      <c r="D62" s="32">
        <v>1711168882.79</v>
      </c>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row>
    <row r="63" spans="2:34" x14ac:dyDescent="0.3">
      <c r="B63" s="8" t="s">
        <v>156</v>
      </c>
      <c r="C63" s="11" t="s">
        <v>157</v>
      </c>
      <c r="D63" s="12">
        <v>41486714.780000001</v>
      </c>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row>
    <row r="64" spans="2:34" x14ac:dyDescent="0.3">
      <c r="B64" s="8" t="s">
        <v>158</v>
      </c>
      <c r="C64" s="11" t="s">
        <v>159</v>
      </c>
      <c r="D64" s="12">
        <v>322558.89</v>
      </c>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row>
    <row r="65" spans="2:34" s="27" customFormat="1" x14ac:dyDescent="0.3">
      <c r="B65" s="33" t="s">
        <v>160</v>
      </c>
      <c r="C65" s="34" t="s">
        <v>6</v>
      </c>
      <c r="D65" s="38">
        <v>29312612154.099998</v>
      </c>
      <c r="E65" s="38">
        <v>5896614342.3199997</v>
      </c>
      <c r="F65" s="38">
        <v>36896300.229999997</v>
      </c>
      <c r="G65" s="38">
        <v>25378413.539999999</v>
      </c>
      <c r="H65" s="38">
        <v>17737.419999999998</v>
      </c>
      <c r="I65" s="38">
        <v>2483539.7799999998</v>
      </c>
      <c r="J65" s="38">
        <v>4380543.4800000004</v>
      </c>
      <c r="K65" s="38">
        <v>0</v>
      </c>
      <c r="L65" s="38">
        <v>0</v>
      </c>
      <c r="M65" s="38">
        <v>0</v>
      </c>
      <c r="N65" s="38">
        <v>0</v>
      </c>
      <c r="O65" s="38">
        <v>0</v>
      </c>
      <c r="P65" s="38">
        <v>0</v>
      </c>
      <c r="Q65" s="38">
        <v>0</v>
      </c>
      <c r="R65" s="38">
        <v>0</v>
      </c>
      <c r="S65" s="38">
        <v>0</v>
      </c>
      <c r="T65" s="38">
        <v>0</v>
      </c>
      <c r="U65" s="38">
        <v>0</v>
      </c>
      <c r="V65" s="38">
        <v>0</v>
      </c>
      <c r="W65" s="38">
        <v>0</v>
      </c>
      <c r="X65" s="38">
        <v>0</v>
      </c>
      <c r="Y65" s="38">
        <v>0</v>
      </c>
      <c r="Z65" s="38">
        <v>0</v>
      </c>
      <c r="AA65" s="38">
        <v>0</v>
      </c>
      <c r="AB65" s="38">
        <v>0</v>
      </c>
      <c r="AC65" s="38">
        <v>0</v>
      </c>
      <c r="AD65" s="38">
        <v>5900994885.79</v>
      </c>
      <c r="AE65" s="38">
        <v>36896300.229999997</v>
      </c>
      <c r="AF65" s="38">
        <v>25378413.539999999</v>
      </c>
      <c r="AG65" s="38">
        <v>17737.419999999998</v>
      </c>
      <c r="AH65" s="38">
        <v>2483539.7799999998</v>
      </c>
    </row>
    <row r="66" spans="2:34" s="27" customFormat="1" ht="66" x14ac:dyDescent="0.3">
      <c r="B66" s="29" t="s">
        <v>161</v>
      </c>
      <c r="C66" s="26" t="s">
        <v>162</v>
      </c>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row>
    <row r="67" spans="2:34" x14ac:dyDescent="0.3">
      <c r="B67" s="28" t="s">
        <v>163</v>
      </c>
      <c r="C67" s="11" t="s">
        <v>164</v>
      </c>
      <c r="D67" s="12">
        <v>167934699.30000001</v>
      </c>
      <c r="E67" s="12">
        <v>1961011.79</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1961011.79</v>
      </c>
      <c r="AE67" s="12">
        <v>0</v>
      </c>
      <c r="AF67" s="12">
        <v>0</v>
      </c>
      <c r="AG67" s="12">
        <v>0</v>
      </c>
      <c r="AH67" s="12">
        <v>0</v>
      </c>
    </row>
    <row r="68" spans="2:34" x14ac:dyDescent="0.3">
      <c r="B68" s="8" t="s">
        <v>165</v>
      </c>
      <c r="C68" s="11" t="s">
        <v>104</v>
      </c>
      <c r="D68" s="12">
        <v>774865486.29999995</v>
      </c>
      <c r="E68" s="12">
        <v>66555978.700000003</v>
      </c>
      <c r="F68" s="12">
        <v>12714383.43</v>
      </c>
      <c r="G68" s="12">
        <v>0</v>
      </c>
      <c r="H68" s="12">
        <v>39371.25</v>
      </c>
      <c r="I68" s="12">
        <v>6675833.4100000001</v>
      </c>
      <c r="J68" s="12">
        <v>494937.12</v>
      </c>
      <c r="K68" s="12">
        <v>494937.12</v>
      </c>
      <c r="L68" s="12">
        <v>0</v>
      </c>
      <c r="M68" s="12">
        <v>46779.79</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67050915.810000002</v>
      </c>
      <c r="AE68" s="12">
        <v>13209320.550000001</v>
      </c>
      <c r="AF68" s="12">
        <v>0</v>
      </c>
      <c r="AG68" s="12">
        <v>39371.25</v>
      </c>
      <c r="AH68" s="12">
        <v>6722613.2000000002</v>
      </c>
    </row>
    <row r="69" spans="2:34" x14ac:dyDescent="0.3">
      <c r="B69" s="8" t="s">
        <v>166</v>
      </c>
      <c r="C69" s="11" t="s">
        <v>167</v>
      </c>
      <c r="D69" s="12">
        <v>349527873.29000002</v>
      </c>
      <c r="E69" s="12">
        <v>6173527.1900000004</v>
      </c>
      <c r="F69" s="12">
        <v>5589590.3799999999</v>
      </c>
      <c r="G69" s="12">
        <v>0</v>
      </c>
      <c r="H69" s="12">
        <v>13892.41</v>
      </c>
      <c r="I69" s="12">
        <v>1035626.65</v>
      </c>
      <c r="J69" s="12">
        <v>8154.18</v>
      </c>
      <c r="K69" s="12">
        <v>8154.18</v>
      </c>
      <c r="L69" s="12">
        <v>0</v>
      </c>
      <c r="M69" s="12">
        <v>1209.3599999999999</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6181681.3700000001</v>
      </c>
      <c r="AE69" s="12">
        <v>5597744.5599999996</v>
      </c>
      <c r="AF69" s="12">
        <v>0</v>
      </c>
      <c r="AG69" s="12">
        <v>13892.41</v>
      </c>
      <c r="AH69" s="12">
        <v>1036836.01</v>
      </c>
    </row>
    <row r="70" spans="2:34" x14ac:dyDescent="0.3">
      <c r="B70" s="8" t="s">
        <v>168</v>
      </c>
      <c r="C70" s="11" t="s">
        <v>169</v>
      </c>
      <c r="D70" s="12">
        <v>347647274.75999999</v>
      </c>
      <c r="E70" s="12">
        <v>32217649.309999999</v>
      </c>
      <c r="F70" s="12">
        <v>6605561.1699999999</v>
      </c>
      <c r="G70" s="12">
        <v>0</v>
      </c>
      <c r="H70" s="12">
        <v>21780.62</v>
      </c>
      <c r="I70" s="12">
        <v>5626524.9199999999</v>
      </c>
      <c r="J70" s="12">
        <v>485410.53</v>
      </c>
      <c r="K70" s="12">
        <v>485410.53</v>
      </c>
      <c r="L70" s="12">
        <v>0</v>
      </c>
      <c r="M70" s="12">
        <v>45258.78</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32703059.850000001</v>
      </c>
      <c r="AE70" s="12">
        <v>7090971.7000000002</v>
      </c>
      <c r="AF70" s="12">
        <v>0</v>
      </c>
      <c r="AG70" s="12">
        <v>21780.62</v>
      </c>
      <c r="AH70" s="12">
        <v>5671783.7000000002</v>
      </c>
    </row>
    <row r="71" spans="2:34" x14ac:dyDescent="0.3">
      <c r="C71" s="5"/>
      <c r="D71" s="5"/>
      <c r="E71" s="5"/>
      <c r="F71" s="5"/>
      <c r="G71" s="5"/>
      <c r="H71" s="5"/>
      <c r="I71" s="5"/>
      <c r="J71" s="5"/>
      <c r="K71" s="5"/>
      <c r="L71" s="5"/>
      <c r="M71" s="5"/>
      <c r="N71" s="5"/>
      <c r="O71" s="5"/>
      <c r="P71" s="5"/>
      <c r="Q71" s="5"/>
      <c r="R71" s="5"/>
      <c r="S71" s="5"/>
    </row>
    <row r="72" spans="2:34" x14ac:dyDescent="0.3">
      <c r="C72" s="5"/>
      <c r="D72" s="5"/>
      <c r="E72" s="5"/>
      <c r="F72" s="5"/>
      <c r="G72" s="5"/>
      <c r="H72" s="5"/>
      <c r="I72" s="5"/>
      <c r="J72" s="5"/>
      <c r="K72" s="5"/>
      <c r="L72" s="5"/>
      <c r="M72" s="5"/>
      <c r="N72" s="5"/>
      <c r="O72" s="5"/>
      <c r="P72" s="5"/>
      <c r="Q72" s="5"/>
      <c r="R72" s="5"/>
      <c r="S72" s="5"/>
    </row>
  </sheetData>
  <sheetProtection algorithmName="SHA-512" hashValue="vYnShkGsDh/xRDqwMHuzQ/sCeBg0AWfsaoGxqbEIlcWn6ZoNmujJ/fsBIomtcR8sGwDWE6VSKtjNYsg/r6jCQA==" saltValue="4a9vZsdpPmVAHg5FsrXEDA==" spinCount="100000" sheet="1" objects="1" scenarios="1"/>
  <autoFilter ref="C11:AH70" xr:uid="{B05F99FB-F7DC-4023-83A5-7E1E47F3A0D2}"/>
  <mergeCells count="23">
    <mergeCell ref="AD8:AH8"/>
    <mergeCell ref="D6:AH6"/>
    <mergeCell ref="D7:D10"/>
    <mergeCell ref="E7:I7"/>
    <mergeCell ref="J7:M7"/>
    <mergeCell ref="N7:Q7"/>
    <mergeCell ref="R7:U7"/>
    <mergeCell ref="V7:Y7"/>
    <mergeCell ref="Z7:AC7"/>
    <mergeCell ref="AD7:AH7"/>
    <mergeCell ref="E8:I8"/>
    <mergeCell ref="J8:M8"/>
    <mergeCell ref="N8:Q8"/>
    <mergeCell ref="R8:U8"/>
    <mergeCell ref="V8:Y8"/>
    <mergeCell ref="Z8:AC8"/>
    <mergeCell ref="AE9:AH9"/>
    <mergeCell ref="F9:I9"/>
    <mergeCell ref="K9:M9"/>
    <mergeCell ref="O9:Q9"/>
    <mergeCell ref="S9:U9"/>
    <mergeCell ref="W9:Y9"/>
    <mergeCell ref="AA9:AC9"/>
  </mergeCells>
  <pageMargins left="0.7" right="0.7" top="0.75" bottom="0.75" header="0.3" footer="0.3"/>
  <pageSetup paperSize="9" scale="75" orientation="landscape" r:id="rId1"/>
  <ignoredErrors>
    <ignoredError sqref="B12:B7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A66ED-81E9-4CAC-BF75-6B5D6866CE8F}">
  <sheetPr>
    <tabColor rgb="FFB1D7CD"/>
    <pageSetUpPr fitToPage="1"/>
  </sheetPr>
  <dimension ref="B2:AH72"/>
  <sheetViews>
    <sheetView showGridLines="0" zoomScale="55" zoomScaleNormal="55" workbookViewId="0">
      <pane xSplit="3" ySplit="11" topLeftCell="D12" activePane="bottomRight" state="frozen"/>
      <selection pane="topRight" activeCell="D1" sqref="D1"/>
      <selection pane="bottomLeft" activeCell="A12" sqref="A12"/>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4" width="24.28515625" style="2" customWidth="1"/>
    <col min="5" max="34" width="20.42578125" style="2" customWidth="1"/>
    <col min="35" max="16384" width="9.140625" style="2"/>
  </cols>
  <sheetData>
    <row r="2" spans="2:34" x14ac:dyDescent="0.3">
      <c r="B2" s="4" t="s">
        <v>844</v>
      </c>
    </row>
    <row r="3" spans="2:34" x14ac:dyDescent="0.3">
      <c r="B3" s="2" t="str">
        <f>Stichtag</f>
        <v>31.12.2024</v>
      </c>
    </row>
    <row r="5" spans="2:34" x14ac:dyDescent="0.3">
      <c r="C5" s="5"/>
      <c r="D5" s="5"/>
      <c r="E5" s="5"/>
      <c r="F5" s="5"/>
      <c r="G5" s="5"/>
      <c r="H5" s="5"/>
      <c r="I5" s="5"/>
      <c r="J5" s="5"/>
      <c r="K5" s="5"/>
      <c r="L5" s="5"/>
      <c r="M5" s="5"/>
      <c r="N5" s="5"/>
      <c r="O5" s="5"/>
      <c r="P5" s="5"/>
      <c r="Q5" s="5"/>
      <c r="R5" s="5"/>
      <c r="S5" s="5"/>
    </row>
    <row r="6" spans="2:34" x14ac:dyDescent="0.3">
      <c r="C6" s="5"/>
      <c r="D6" s="102" t="s">
        <v>105</v>
      </c>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4"/>
    </row>
    <row r="7" spans="2:34" ht="13.9" customHeight="1" x14ac:dyDescent="0.3">
      <c r="C7" s="5"/>
      <c r="D7" s="91" t="s">
        <v>69</v>
      </c>
      <c r="E7" s="102" t="s">
        <v>70</v>
      </c>
      <c r="F7" s="103"/>
      <c r="G7" s="103"/>
      <c r="H7" s="103"/>
      <c r="I7" s="104"/>
      <c r="J7" s="102" t="s">
        <v>106</v>
      </c>
      <c r="K7" s="103"/>
      <c r="L7" s="103"/>
      <c r="M7" s="104"/>
      <c r="N7" s="102" t="s">
        <v>107</v>
      </c>
      <c r="O7" s="103"/>
      <c r="P7" s="103"/>
      <c r="Q7" s="104"/>
      <c r="R7" s="102" t="s">
        <v>108</v>
      </c>
      <c r="S7" s="103"/>
      <c r="T7" s="103"/>
      <c r="U7" s="104"/>
      <c r="V7" s="102" t="s">
        <v>109</v>
      </c>
      <c r="W7" s="103"/>
      <c r="X7" s="103"/>
      <c r="Y7" s="104"/>
      <c r="Z7" s="102" t="s">
        <v>110</v>
      </c>
      <c r="AA7" s="103"/>
      <c r="AB7" s="103"/>
      <c r="AC7" s="104"/>
      <c r="AD7" s="102" t="s">
        <v>111</v>
      </c>
      <c r="AE7" s="103"/>
      <c r="AF7" s="103"/>
      <c r="AG7" s="103"/>
      <c r="AH7" s="104"/>
    </row>
    <row r="8" spans="2:34" x14ac:dyDescent="0.3">
      <c r="C8" s="5"/>
      <c r="D8" s="92"/>
      <c r="E8" s="97" t="s">
        <v>112</v>
      </c>
      <c r="F8" s="98"/>
      <c r="G8" s="98"/>
      <c r="H8" s="98"/>
      <c r="I8" s="99"/>
      <c r="J8" s="94" t="s">
        <v>112</v>
      </c>
      <c r="K8" s="95"/>
      <c r="L8" s="95"/>
      <c r="M8" s="96"/>
      <c r="N8" s="94" t="s">
        <v>112</v>
      </c>
      <c r="O8" s="95"/>
      <c r="P8" s="95"/>
      <c r="Q8" s="96"/>
      <c r="R8" s="94" t="s">
        <v>112</v>
      </c>
      <c r="S8" s="95"/>
      <c r="T8" s="95"/>
      <c r="U8" s="96"/>
      <c r="V8" s="94" t="s">
        <v>112</v>
      </c>
      <c r="W8" s="95"/>
      <c r="X8" s="95"/>
      <c r="Y8" s="96"/>
      <c r="Z8" s="94" t="s">
        <v>112</v>
      </c>
      <c r="AA8" s="95"/>
      <c r="AB8" s="95"/>
      <c r="AC8" s="96"/>
      <c r="AD8" s="97"/>
      <c r="AE8" s="98"/>
      <c r="AF8" s="98"/>
      <c r="AG8" s="98"/>
      <c r="AH8" s="99"/>
    </row>
    <row r="9" spans="2:34" ht="13.9" customHeight="1" x14ac:dyDescent="0.3">
      <c r="C9" s="5"/>
      <c r="D9" s="92"/>
      <c r="E9" s="22"/>
      <c r="F9" s="89" t="s">
        <v>113</v>
      </c>
      <c r="G9" s="89"/>
      <c r="H9" s="89"/>
      <c r="I9" s="90"/>
      <c r="J9" s="22"/>
      <c r="K9" s="100" t="s">
        <v>113</v>
      </c>
      <c r="L9" s="100"/>
      <c r="M9" s="101"/>
      <c r="N9" s="22"/>
      <c r="O9" s="100" t="s">
        <v>113</v>
      </c>
      <c r="P9" s="100"/>
      <c r="Q9" s="101"/>
      <c r="R9" s="22"/>
      <c r="S9" s="100" t="s">
        <v>113</v>
      </c>
      <c r="T9" s="100"/>
      <c r="U9" s="101"/>
      <c r="V9" s="22"/>
      <c r="W9" s="100" t="s">
        <v>113</v>
      </c>
      <c r="X9" s="100"/>
      <c r="Y9" s="101"/>
      <c r="Z9" s="22"/>
      <c r="AA9" s="100" t="s">
        <v>113</v>
      </c>
      <c r="AB9" s="100"/>
      <c r="AC9" s="101"/>
      <c r="AD9" s="22"/>
      <c r="AE9" s="89" t="s">
        <v>113</v>
      </c>
      <c r="AF9" s="89"/>
      <c r="AG9" s="89"/>
      <c r="AH9" s="90"/>
    </row>
    <row r="10" spans="2:34" ht="33" x14ac:dyDescent="0.3">
      <c r="C10" s="5"/>
      <c r="D10" s="93"/>
      <c r="E10" s="23"/>
      <c r="F10" s="13"/>
      <c r="G10" s="14" t="s">
        <v>114</v>
      </c>
      <c r="H10" s="14" t="s">
        <v>115</v>
      </c>
      <c r="I10" s="15" t="s">
        <v>116</v>
      </c>
      <c r="J10" s="23"/>
      <c r="K10" s="13"/>
      <c r="L10" s="13" t="s">
        <v>114</v>
      </c>
      <c r="M10" s="24" t="s">
        <v>116</v>
      </c>
      <c r="N10" s="23"/>
      <c r="O10" s="13"/>
      <c r="P10" s="13" t="s">
        <v>114</v>
      </c>
      <c r="Q10" s="24" t="s">
        <v>116</v>
      </c>
      <c r="R10" s="23"/>
      <c r="S10" s="13"/>
      <c r="T10" s="13" t="s">
        <v>114</v>
      </c>
      <c r="U10" s="24" t="s">
        <v>116</v>
      </c>
      <c r="V10" s="23"/>
      <c r="W10" s="13"/>
      <c r="X10" s="13" t="s">
        <v>114</v>
      </c>
      <c r="Y10" s="24" t="s">
        <v>116</v>
      </c>
      <c r="Z10" s="23"/>
      <c r="AA10" s="13"/>
      <c r="AB10" s="13" t="s">
        <v>114</v>
      </c>
      <c r="AC10" s="24" t="s">
        <v>116</v>
      </c>
      <c r="AD10" s="23"/>
      <c r="AE10" s="13"/>
      <c r="AF10" s="14" t="s">
        <v>114</v>
      </c>
      <c r="AG10" s="14" t="s">
        <v>115</v>
      </c>
      <c r="AH10" s="15" t="s">
        <v>116</v>
      </c>
    </row>
    <row r="11" spans="2:34" ht="13.9" customHeight="1" x14ac:dyDescent="0.3">
      <c r="C11" s="39" t="s">
        <v>170</v>
      </c>
      <c r="D11" s="7" t="s">
        <v>1</v>
      </c>
      <c r="E11" s="7" t="s">
        <v>2</v>
      </c>
      <c r="F11" s="7" t="s">
        <v>3</v>
      </c>
      <c r="G11" s="7" t="s">
        <v>4</v>
      </c>
      <c r="H11" s="7" t="s">
        <v>5</v>
      </c>
      <c r="I11" s="7" t="s">
        <v>9</v>
      </c>
      <c r="J11" s="7" t="s">
        <v>10</v>
      </c>
      <c r="K11" s="7" t="s">
        <v>11</v>
      </c>
      <c r="L11" s="7" t="s">
        <v>12</v>
      </c>
      <c r="M11" s="7" t="s">
        <v>13</v>
      </c>
      <c r="N11" s="7" t="s">
        <v>14</v>
      </c>
      <c r="O11" s="7" t="s">
        <v>15</v>
      </c>
      <c r="P11" s="7" t="s">
        <v>16</v>
      </c>
      <c r="Q11" s="7" t="s">
        <v>17</v>
      </c>
      <c r="R11" s="7" t="s">
        <v>18</v>
      </c>
      <c r="S11" s="7" t="s">
        <v>40</v>
      </c>
      <c r="T11" s="7" t="s">
        <v>41</v>
      </c>
      <c r="U11" s="7" t="s">
        <v>74</v>
      </c>
      <c r="V11" s="7" t="s">
        <v>75</v>
      </c>
      <c r="W11" s="7" t="s">
        <v>76</v>
      </c>
      <c r="X11" s="7" t="s">
        <v>77</v>
      </c>
      <c r="Y11" s="7" t="s">
        <v>78</v>
      </c>
      <c r="Z11" s="7" t="s">
        <v>79</v>
      </c>
      <c r="AA11" s="7" t="s">
        <v>80</v>
      </c>
      <c r="AB11" s="7" t="s">
        <v>82</v>
      </c>
      <c r="AC11" s="7" t="s">
        <v>83</v>
      </c>
      <c r="AD11" s="7" t="s">
        <v>84</v>
      </c>
      <c r="AE11" s="7" t="s">
        <v>85</v>
      </c>
      <c r="AF11" s="7" t="s">
        <v>86</v>
      </c>
      <c r="AG11" s="7" t="s">
        <v>87</v>
      </c>
      <c r="AH11" s="7" t="s">
        <v>88</v>
      </c>
    </row>
    <row r="12" spans="2:34" s="27" customFormat="1" ht="33" x14ac:dyDescent="0.3">
      <c r="B12" s="21" t="s">
        <v>117</v>
      </c>
      <c r="C12" s="26" t="s">
        <v>118</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row>
    <row r="13" spans="2:34" ht="66" x14ac:dyDescent="0.3">
      <c r="B13" s="8" t="s">
        <v>7</v>
      </c>
      <c r="C13" s="11" t="s">
        <v>71</v>
      </c>
      <c r="D13" s="12">
        <v>16862342640.620001</v>
      </c>
      <c r="E13" s="12">
        <v>8044829045.5600004</v>
      </c>
      <c r="F13" s="12">
        <v>169582002.84999999</v>
      </c>
      <c r="G13" s="12">
        <v>105179503.40000001</v>
      </c>
      <c r="H13" s="12">
        <v>6245618.9900000002</v>
      </c>
      <c r="I13" s="12">
        <v>3389164.38</v>
      </c>
      <c r="J13" s="12">
        <v>893716.73</v>
      </c>
      <c r="K13" s="12">
        <v>665511.71</v>
      </c>
      <c r="L13" s="12">
        <v>99384.85</v>
      </c>
      <c r="M13" s="12">
        <v>0</v>
      </c>
      <c r="N13" s="12">
        <v>0</v>
      </c>
      <c r="O13" s="12">
        <v>0</v>
      </c>
      <c r="P13" s="12">
        <v>0</v>
      </c>
      <c r="Q13" s="12">
        <v>0</v>
      </c>
      <c r="R13" s="12">
        <v>360570</v>
      </c>
      <c r="S13" s="12">
        <v>0</v>
      </c>
      <c r="T13" s="12">
        <v>0</v>
      </c>
      <c r="U13" s="12">
        <v>0</v>
      </c>
      <c r="V13" s="12">
        <v>0</v>
      </c>
      <c r="W13" s="12">
        <v>0</v>
      </c>
      <c r="X13" s="12">
        <v>0</v>
      </c>
      <c r="Y13" s="12">
        <v>0</v>
      </c>
      <c r="Z13" s="12">
        <v>0</v>
      </c>
      <c r="AA13" s="12">
        <v>0</v>
      </c>
      <c r="AB13" s="12">
        <v>0</v>
      </c>
      <c r="AC13" s="12">
        <v>0</v>
      </c>
      <c r="AD13" s="12">
        <v>8046083332.29</v>
      </c>
      <c r="AE13" s="12">
        <v>170247514.56</v>
      </c>
      <c r="AF13" s="12">
        <v>105278888.25</v>
      </c>
      <c r="AG13" s="12">
        <v>5492489.3799999999</v>
      </c>
      <c r="AH13" s="12">
        <v>4142293.99</v>
      </c>
    </row>
    <row r="14" spans="2:34" x14ac:dyDescent="0.3">
      <c r="B14" s="8" t="s">
        <v>8</v>
      </c>
      <c r="C14" s="11" t="s">
        <v>119</v>
      </c>
      <c r="D14" s="12">
        <v>2550469282.4899998</v>
      </c>
      <c r="E14" s="12">
        <v>258558295.86000001</v>
      </c>
      <c r="F14" s="12">
        <v>9042503.9900000002</v>
      </c>
      <c r="G14" s="12">
        <v>3075662.2</v>
      </c>
      <c r="H14" s="12">
        <v>1498113.99</v>
      </c>
      <c r="I14" s="12">
        <v>744984.38</v>
      </c>
      <c r="J14" s="12">
        <v>794331.88</v>
      </c>
      <c r="K14" s="12">
        <v>566126.86</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259352627.74000001</v>
      </c>
      <c r="AE14" s="12">
        <v>9608630.8499999996</v>
      </c>
      <c r="AF14" s="12">
        <v>3075662.2</v>
      </c>
      <c r="AG14" s="12">
        <v>744984.38</v>
      </c>
      <c r="AH14" s="12">
        <v>1498113.99</v>
      </c>
    </row>
    <row r="15" spans="2:34" x14ac:dyDescent="0.3">
      <c r="B15" s="8" t="s">
        <v>19</v>
      </c>
      <c r="C15" s="11" t="s">
        <v>120</v>
      </c>
      <c r="D15" s="12">
        <v>2527261389.6599998</v>
      </c>
      <c r="E15" s="12">
        <v>258558224.00999999</v>
      </c>
      <c r="F15" s="12">
        <v>9042500.1400000006</v>
      </c>
      <c r="G15" s="12">
        <v>3075662.2</v>
      </c>
      <c r="H15" s="12">
        <v>1498113.99</v>
      </c>
      <c r="I15" s="12">
        <v>744984.38</v>
      </c>
      <c r="J15" s="12">
        <v>794331.88</v>
      </c>
      <c r="K15" s="12">
        <v>566126.86</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259352555.88999999</v>
      </c>
      <c r="AE15" s="12">
        <v>9608627</v>
      </c>
      <c r="AF15" s="12">
        <v>3075662.2</v>
      </c>
      <c r="AG15" s="12">
        <v>744984.38</v>
      </c>
      <c r="AH15" s="12">
        <v>1498113.99</v>
      </c>
    </row>
    <row r="16" spans="2:34" x14ac:dyDescent="0.3">
      <c r="B16" s="8" t="s">
        <v>20</v>
      </c>
      <c r="C16" s="11" t="s">
        <v>121</v>
      </c>
      <c r="D16" s="12">
        <v>73937291.670000002</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row>
    <row r="17" spans="2:34" ht="49.5" x14ac:dyDescent="0.3">
      <c r="B17" s="8" t="s">
        <v>21</v>
      </c>
      <c r="C17" s="11" t="s">
        <v>122</v>
      </c>
      <c r="D17" s="12">
        <v>2453324097.9899998</v>
      </c>
      <c r="E17" s="12">
        <v>258558224.00999999</v>
      </c>
      <c r="F17" s="12">
        <v>9042500.1400000006</v>
      </c>
      <c r="G17" s="12">
        <v>3075662.2</v>
      </c>
      <c r="H17" s="12">
        <v>1498113.99</v>
      </c>
      <c r="I17" s="12">
        <v>744984.38</v>
      </c>
      <c r="J17" s="12">
        <v>794331.88</v>
      </c>
      <c r="K17" s="12">
        <v>566126.86</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259352555.88999999</v>
      </c>
      <c r="AE17" s="12">
        <v>9608627</v>
      </c>
      <c r="AF17" s="12">
        <v>3075662.2</v>
      </c>
      <c r="AG17" s="12">
        <v>744984.38</v>
      </c>
      <c r="AH17" s="12">
        <v>1498113.99</v>
      </c>
    </row>
    <row r="18" spans="2:34" x14ac:dyDescent="0.3">
      <c r="B18" s="10" t="s">
        <v>22</v>
      </c>
      <c r="C18" s="11" t="s">
        <v>123</v>
      </c>
      <c r="D18" s="12">
        <v>0</v>
      </c>
      <c r="E18" s="12">
        <v>0</v>
      </c>
      <c r="F18" s="12">
        <v>0</v>
      </c>
      <c r="G18" s="40"/>
      <c r="H18" s="12">
        <v>0</v>
      </c>
      <c r="I18" s="12">
        <v>0</v>
      </c>
      <c r="J18" s="12">
        <v>0</v>
      </c>
      <c r="K18" s="12">
        <v>0</v>
      </c>
      <c r="L18" s="40"/>
      <c r="M18" s="12">
        <v>0</v>
      </c>
      <c r="N18" s="12">
        <v>0</v>
      </c>
      <c r="O18" s="12">
        <v>0</v>
      </c>
      <c r="P18" s="40"/>
      <c r="Q18" s="12">
        <v>0</v>
      </c>
      <c r="R18" s="12">
        <v>0</v>
      </c>
      <c r="S18" s="12">
        <v>0</v>
      </c>
      <c r="T18" s="40"/>
      <c r="U18" s="12">
        <v>0</v>
      </c>
      <c r="V18" s="12">
        <v>0</v>
      </c>
      <c r="W18" s="12">
        <v>0</v>
      </c>
      <c r="X18" s="40"/>
      <c r="Y18" s="12">
        <v>0</v>
      </c>
      <c r="Z18" s="12">
        <v>0</v>
      </c>
      <c r="AA18" s="12">
        <v>0</v>
      </c>
      <c r="AB18" s="40"/>
      <c r="AC18" s="12">
        <v>0</v>
      </c>
      <c r="AD18" s="12">
        <v>0</v>
      </c>
      <c r="AE18" s="12">
        <v>0</v>
      </c>
      <c r="AF18" s="40"/>
      <c r="AG18" s="12">
        <v>0</v>
      </c>
      <c r="AH18" s="12">
        <v>0</v>
      </c>
    </row>
    <row r="19" spans="2:34" x14ac:dyDescent="0.3">
      <c r="B19" s="28" t="s">
        <v>23</v>
      </c>
      <c r="C19" s="11" t="s">
        <v>124</v>
      </c>
      <c r="D19" s="12">
        <v>23207892.829999998</v>
      </c>
      <c r="E19" s="12">
        <v>71.849999999999994</v>
      </c>
      <c r="F19" s="12">
        <v>3.85</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71.849999999999994</v>
      </c>
      <c r="AE19" s="12">
        <v>3.85</v>
      </c>
      <c r="AF19" s="12">
        <v>0</v>
      </c>
      <c r="AG19" s="12">
        <v>0</v>
      </c>
      <c r="AH19" s="12">
        <v>0</v>
      </c>
    </row>
    <row r="20" spans="2:34" x14ac:dyDescent="0.3">
      <c r="B20" s="8" t="s">
        <v>24</v>
      </c>
      <c r="C20" s="11" t="s">
        <v>125</v>
      </c>
      <c r="D20" s="12">
        <v>505.41</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row>
    <row r="21" spans="2:34" x14ac:dyDescent="0.3">
      <c r="B21" s="8" t="s">
        <v>25</v>
      </c>
      <c r="C21" s="11" t="s">
        <v>126</v>
      </c>
      <c r="D21" s="12">
        <v>505.41</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row>
    <row r="22" spans="2:34" ht="49.5" x14ac:dyDescent="0.3">
      <c r="B22" s="8" t="s">
        <v>26</v>
      </c>
      <c r="C22" s="11" t="s">
        <v>127</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row>
    <row r="23" spans="2:34" x14ac:dyDescent="0.3">
      <c r="B23" s="8" t="s">
        <v>27</v>
      </c>
      <c r="C23" s="11" t="s">
        <v>128</v>
      </c>
      <c r="D23" s="12">
        <v>0</v>
      </c>
      <c r="E23" s="12">
        <v>0</v>
      </c>
      <c r="F23" s="12">
        <v>0</v>
      </c>
      <c r="G23" s="40"/>
      <c r="H23" s="12">
        <v>0</v>
      </c>
      <c r="I23" s="12">
        <v>0</v>
      </c>
      <c r="J23" s="12">
        <v>0</v>
      </c>
      <c r="K23" s="12">
        <v>0</v>
      </c>
      <c r="L23" s="40"/>
      <c r="M23" s="12">
        <v>0</v>
      </c>
      <c r="N23" s="12">
        <v>0</v>
      </c>
      <c r="O23" s="12">
        <v>0</v>
      </c>
      <c r="P23" s="40"/>
      <c r="Q23" s="12">
        <v>0</v>
      </c>
      <c r="R23" s="12">
        <v>0</v>
      </c>
      <c r="S23" s="12">
        <v>0</v>
      </c>
      <c r="T23" s="40"/>
      <c r="U23" s="12">
        <v>0</v>
      </c>
      <c r="V23" s="12">
        <v>0</v>
      </c>
      <c r="W23" s="12">
        <v>0</v>
      </c>
      <c r="X23" s="40"/>
      <c r="Y23" s="12">
        <v>0</v>
      </c>
      <c r="Z23" s="12">
        <v>0</v>
      </c>
      <c r="AA23" s="12">
        <v>0</v>
      </c>
      <c r="AB23" s="40"/>
      <c r="AC23" s="12">
        <v>0</v>
      </c>
      <c r="AD23" s="12">
        <v>0</v>
      </c>
      <c r="AE23" s="12">
        <v>0</v>
      </c>
      <c r="AF23" s="40"/>
      <c r="AG23" s="12">
        <v>0</v>
      </c>
      <c r="AH23" s="12">
        <v>0</v>
      </c>
    </row>
    <row r="24" spans="2:34" x14ac:dyDescent="0.3">
      <c r="B24" s="8" t="s">
        <v>28</v>
      </c>
      <c r="C24" s="11" t="s">
        <v>129</v>
      </c>
      <c r="D24" s="12">
        <v>23207250.030000001</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row>
    <row r="25" spans="2:34" x14ac:dyDescent="0.3">
      <c r="B25" s="8" t="s">
        <v>29</v>
      </c>
      <c r="C25" s="11" t="s">
        <v>126</v>
      </c>
      <c r="D25" s="12">
        <v>23207250.030000001</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row>
    <row r="26" spans="2:34" ht="49.5" x14ac:dyDescent="0.3">
      <c r="B26" s="10" t="s">
        <v>30</v>
      </c>
      <c r="C26" s="11" t="s">
        <v>127</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row>
    <row r="27" spans="2:34" x14ac:dyDescent="0.3">
      <c r="B27" s="28" t="s">
        <v>31</v>
      </c>
      <c r="C27" s="11" t="s">
        <v>128</v>
      </c>
      <c r="D27" s="12">
        <v>0</v>
      </c>
      <c r="E27" s="12">
        <v>0</v>
      </c>
      <c r="F27" s="12">
        <v>0</v>
      </c>
      <c r="G27" s="40"/>
      <c r="H27" s="12">
        <v>0</v>
      </c>
      <c r="I27" s="12">
        <v>0</v>
      </c>
      <c r="J27" s="12">
        <v>0</v>
      </c>
      <c r="K27" s="12">
        <v>0</v>
      </c>
      <c r="L27" s="40"/>
      <c r="M27" s="12">
        <v>0</v>
      </c>
      <c r="N27" s="12">
        <v>0</v>
      </c>
      <c r="O27" s="12">
        <v>0</v>
      </c>
      <c r="P27" s="40"/>
      <c r="Q27" s="12">
        <v>0</v>
      </c>
      <c r="R27" s="12">
        <v>0</v>
      </c>
      <c r="S27" s="12">
        <v>0</v>
      </c>
      <c r="T27" s="40"/>
      <c r="U27" s="12">
        <v>0</v>
      </c>
      <c r="V27" s="12">
        <v>0</v>
      </c>
      <c r="W27" s="12">
        <v>0</v>
      </c>
      <c r="X27" s="40"/>
      <c r="Y27" s="12">
        <v>0</v>
      </c>
      <c r="Z27" s="12">
        <v>0</v>
      </c>
      <c r="AA27" s="12">
        <v>0</v>
      </c>
      <c r="AB27" s="40"/>
      <c r="AC27" s="12">
        <v>0</v>
      </c>
      <c r="AD27" s="12">
        <v>0</v>
      </c>
      <c r="AE27" s="12">
        <v>0</v>
      </c>
      <c r="AF27" s="40"/>
      <c r="AG27" s="12">
        <v>0</v>
      </c>
      <c r="AH27" s="12">
        <v>0</v>
      </c>
    </row>
    <row r="28" spans="2:34" x14ac:dyDescent="0.3">
      <c r="B28" s="8" t="s">
        <v>32</v>
      </c>
      <c r="C28" s="11" t="s">
        <v>130</v>
      </c>
      <c r="D28" s="12">
        <v>137.38999999999999</v>
      </c>
      <c r="E28" s="12">
        <v>71.849999999999994</v>
      </c>
      <c r="F28" s="12">
        <v>3.85</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71.849999999999994</v>
      </c>
      <c r="AE28" s="12">
        <v>3.85</v>
      </c>
      <c r="AF28" s="12">
        <v>0</v>
      </c>
      <c r="AG28" s="12">
        <v>0</v>
      </c>
      <c r="AH28" s="12">
        <v>0</v>
      </c>
    </row>
    <row r="29" spans="2:34" x14ac:dyDescent="0.3">
      <c r="B29" s="8" t="s">
        <v>33</v>
      </c>
      <c r="C29" s="11" t="s">
        <v>126</v>
      </c>
      <c r="D29" s="12">
        <v>137.38999999999999</v>
      </c>
      <c r="E29" s="12">
        <v>71.849999999999994</v>
      </c>
      <c r="F29" s="12">
        <v>3.85</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71.849999999999994</v>
      </c>
      <c r="AE29" s="12">
        <v>3.85</v>
      </c>
      <c r="AF29" s="12">
        <v>0</v>
      </c>
      <c r="AG29" s="12">
        <v>0</v>
      </c>
      <c r="AH29" s="12">
        <v>0</v>
      </c>
    </row>
    <row r="30" spans="2:34" ht="49.5" x14ac:dyDescent="0.3">
      <c r="B30" s="8" t="s">
        <v>34</v>
      </c>
      <c r="C30" s="11" t="s">
        <v>127</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row>
    <row r="31" spans="2:34" x14ac:dyDescent="0.3">
      <c r="B31" s="8" t="s">
        <v>35</v>
      </c>
      <c r="C31" s="11" t="s">
        <v>128</v>
      </c>
      <c r="D31" s="12">
        <v>0</v>
      </c>
      <c r="E31" s="12">
        <v>0</v>
      </c>
      <c r="F31" s="12">
        <v>0</v>
      </c>
      <c r="G31" s="40"/>
      <c r="H31" s="12">
        <v>0</v>
      </c>
      <c r="I31" s="12">
        <v>0</v>
      </c>
      <c r="J31" s="12">
        <v>0</v>
      </c>
      <c r="K31" s="12">
        <v>0</v>
      </c>
      <c r="L31" s="40"/>
      <c r="M31" s="12">
        <v>0</v>
      </c>
      <c r="N31" s="12">
        <v>0</v>
      </c>
      <c r="O31" s="12">
        <v>0</v>
      </c>
      <c r="P31" s="40"/>
      <c r="Q31" s="12">
        <v>0</v>
      </c>
      <c r="R31" s="12">
        <v>0</v>
      </c>
      <c r="S31" s="12">
        <v>0</v>
      </c>
      <c r="T31" s="40"/>
      <c r="U31" s="12">
        <v>0</v>
      </c>
      <c r="V31" s="12">
        <v>0</v>
      </c>
      <c r="W31" s="12">
        <v>0</v>
      </c>
      <c r="X31" s="40"/>
      <c r="Y31" s="12">
        <v>0</v>
      </c>
      <c r="Z31" s="12">
        <v>0</v>
      </c>
      <c r="AA31" s="12">
        <v>0</v>
      </c>
      <c r="AB31" s="40"/>
      <c r="AC31" s="12">
        <v>0</v>
      </c>
      <c r="AD31" s="12">
        <v>0</v>
      </c>
      <c r="AE31" s="12">
        <v>0</v>
      </c>
      <c r="AF31" s="40"/>
      <c r="AG31" s="12">
        <v>0</v>
      </c>
      <c r="AH31" s="12">
        <v>0</v>
      </c>
    </row>
    <row r="32" spans="2:34" x14ac:dyDescent="0.3">
      <c r="B32" s="8" t="s">
        <v>36</v>
      </c>
      <c r="C32" s="11" t="s">
        <v>131</v>
      </c>
      <c r="D32" s="12">
        <v>1358744601.8900001</v>
      </c>
      <c r="E32" s="12">
        <v>195652545.49000001</v>
      </c>
      <c r="F32" s="12">
        <v>58435657.659999996</v>
      </c>
      <c r="G32" s="12">
        <v>0</v>
      </c>
      <c r="H32" s="12">
        <v>4747505</v>
      </c>
      <c r="I32" s="12">
        <v>2644180</v>
      </c>
      <c r="J32" s="12">
        <v>0</v>
      </c>
      <c r="K32" s="12">
        <v>0</v>
      </c>
      <c r="L32" s="12">
        <v>0</v>
      </c>
      <c r="M32" s="12">
        <v>0</v>
      </c>
      <c r="N32" s="12">
        <v>0</v>
      </c>
      <c r="O32" s="12">
        <v>0</v>
      </c>
      <c r="P32" s="12">
        <v>0</v>
      </c>
      <c r="Q32" s="12">
        <v>0</v>
      </c>
      <c r="R32" s="12">
        <v>360570</v>
      </c>
      <c r="S32" s="12">
        <v>0</v>
      </c>
      <c r="T32" s="12">
        <v>0</v>
      </c>
      <c r="U32" s="12">
        <v>0</v>
      </c>
      <c r="V32" s="12">
        <v>0</v>
      </c>
      <c r="W32" s="12">
        <v>0</v>
      </c>
      <c r="X32" s="12">
        <v>0</v>
      </c>
      <c r="Y32" s="12">
        <v>0</v>
      </c>
      <c r="Z32" s="12">
        <v>0</v>
      </c>
      <c r="AA32" s="12">
        <v>0</v>
      </c>
      <c r="AB32" s="12">
        <v>0</v>
      </c>
      <c r="AC32" s="12">
        <v>0</v>
      </c>
      <c r="AD32" s="12">
        <v>196013115.49000001</v>
      </c>
      <c r="AE32" s="12">
        <v>58435657.659999996</v>
      </c>
      <c r="AF32" s="12">
        <v>0</v>
      </c>
      <c r="AG32" s="12">
        <v>4747505</v>
      </c>
      <c r="AH32" s="12">
        <v>2644180</v>
      </c>
    </row>
    <row r="33" spans="2:34" x14ac:dyDescent="0.3">
      <c r="B33" s="8" t="s">
        <v>37</v>
      </c>
      <c r="C33" s="11" t="s">
        <v>132</v>
      </c>
      <c r="D33" s="12">
        <v>1358744601.8900001</v>
      </c>
      <c r="E33" s="12">
        <v>195652545.49000001</v>
      </c>
      <c r="F33" s="12">
        <v>58435657.659999996</v>
      </c>
      <c r="G33" s="12">
        <v>0</v>
      </c>
      <c r="H33" s="12">
        <v>4747505</v>
      </c>
      <c r="I33" s="12">
        <v>2644180</v>
      </c>
      <c r="J33" s="12">
        <v>0</v>
      </c>
      <c r="K33" s="12">
        <v>0</v>
      </c>
      <c r="L33" s="12">
        <v>0</v>
      </c>
      <c r="M33" s="12">
        <v>0</v>
      </c>
      <c r="N33" s="12">
        <v>0</v>
      </c>
      <c r="O33" s="12">
        <v>0</v>
      </c>
      <c r="P33" s="12">
        <v>0</v>
      </c>
      <c r="Q33" s="12">
        <v>0</v>
      </c>
      <c r="R33" s="12">
        <v>360570</v>
      </c>
      <c r="S33" s="12">
        <v>0</v>
      </c>
      <c r="T33" s="12">
        <v>0</v>
      </c>
      <c r="U33" s="12">
        <v>0</v>
      </c>
      <c r="V33" s="12">
        <v>0</v>
      </c>
      <c r="W33" s="12">
        <v>0</v>
      </c>
      <c r="X33" s="12">
        <v>0</v>
      </c>
      <c r="Y33" s="12">
        <v>0</v>
      </c>
      <c r="Z33" s="12">
        <v>0</v>
      </c>
      <c r="AA33" s="12">
        <v>0</v>
      </c>
      <c r="AB33" s="12">
        <v>0</v>
      </c>
      <c r="AC33" s="12">
        <v>0</v>
      </c>
      <c r="AD33" s="12">
        <v>196013115.49000001</v>
      </c>
      <c r="AE33" s="12">
        <v>58435657.659999996</v>
      </c>
      <c r="AF33" s="12">
        <v>0</v>
      </c>
      <c r="AG33" s="12">
        <v>4747505</v>
      </c>
      <c r="AH33" s="12">
        <v>2644180</v>
      </c>
    </row>
    <row r="34" spans="2:34" ht="49.5" x14ac:dyDescent="0.3">
      <c r="B34" s="10" t="s">
        <v>38</v>
      </c>
      <c r="C34" s="11" t="s">
        <v>133</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row>
    <row r="35" spans="2:34" x14ac:dyDescent="0.3">
      <c r="B35" s="28" t="s">
        <v>42</v>
      </c>
      <c r="C35" s="11" t="s">
        <v>134</v>
      </c>
      <c r="D35" s="12">
        <v>0</v>
      </c>
      <c r="E35" s="12">
        <v>0</v>
      </c>
      <c r="F35" s="12">
        <v>0</v>
      </c>
      <c r="G35" s="40"/>
      <c r="H35" s="12">
        <v>0</v>
      </c>
      <c r="I35" s="12">
        <v>0</v>
      </c>
      <c r="J35" s="12">
        <v>0</v>
      </c>
      <c r="K35" s="12">
        <v>0</v>
      </c>
      <c r="L35" s="40"/>
      <c r="M35" s="12">
        <v>0</v>
      </c>
      <c r="N35" s="12">
        <v>0</v>
      </c>
      <c r="O35" s="12">
        <v>0</v>
      </c>
      <c r="P35" s="40"/>
      <c r="Q35" s="12">
        <v>0</v>
      </c>
      <c r="R35" s="12">
        <v>0</v>
      </c>
      <c r="S35" s="12">
        <v>0</v>
      </c>
      <c r="T35" s="40"/>
      <c r="U35" s="12">
        <v>0</v>
      </c>
      <c r="V35" s="12">
        <v>0</v>
      </c>
      <c r="W35" s="12">
        <v>0</v>
      </c>
      <c r="X35" s="40"/>
      <c r="Y35" s="12">
        <v>0</v>
      </c>
      <c r="Z35" s="12">
        <v>0</v>
      </c>
      <c r="AA35" s="12">
        <v>0</v>
      </c>
      <c r="AB35" s="40"/>
      <c r="AC35" s="12">
        <v>0</v>
      </c>
      <c r="AD35" s="12">
        <v>0</v>
      </c>
      <c r="AE35" s="12">
        <v>0</v>
      </c>
      <c r="AF35" s="40"/>
      <c r="AG35" s="12">
        <v>0</v>
      </c>
      <c r="AH35" s="12">
        <v>0</v>
      </c>
    </row>
    <row r="36" spans="2:34" x14ac:dyDescent="0.3">
      <c r="B36" s="8" t="s">
        <v>43</v>
      </c>
      <c r="C36" s="11" t="s">
        <v>135</v>
      </c>
      <c r="D36" s="12">
        <v>12923947014.26</v>
      </c>
      <c r="E36" s="12">
        <v>7590282807.8999996</v>
      </c>
      <c r="F36" s="12">
        <v>101768444.89</v>
      </c>
      <c r="G36" s="12">
        <v>101768444.89</v>
      </c>
      <c r="H36" s="12">
        <v>0</v>
      </c>
      <c r="I36" s="12">
        <v>0</v>
      </c>
      <c r="J36" s="12">
        <v>99384.85</v>
      </c>
      <c r="K36" s="12">
        <v>99384.85</v>
      </c>
      <c r="L36" s="12">
        <v>99384.85</v>
      </c>
      <c r="M36" s="12">
        <v>0</v>
      </c>
      <c r="N36" s="40"/>
      <c r="O36" s="40"/>
      <c r="P36" s="40"/>
      <c r="Q36" s="40"/>
      <c r="R36" s="12">
        <v>0</v>
      </c>
      <c r="S36" s="12">
        <v>0</v>
      </c>
      <c r="T36" s="12">
        <v>0</v>
      </c>
      <c r="U36" s="12">
        <v>0</v>
      </c>
      <c r="V36" s="40"/>
      <c r="W36" s="40"/>
      <c r="X36" s="40"/>
      <c r="Y36" s="40"/>
      <c r="Z36" s="40"/>
      <c r="AA36" s="40"/>
      <c r="AB36" s="40"/>
      <c r="AC36" s="40"/>
      <c r="AD36" s="12">
        <v>7590382192.75</v>
      </c>
      <c r="AE36" s="12">
        <v>101867829.73999999</v>
      </c>
      <c r="AF36" s="12">
        <v>101867829.73999999</v>
      </c>
      <c r="AG36" s="12">
        <v>0</v>
      </c>
      <c r="AH36" s="12">
        <v>0</v>
      </c>
    </row>
    <row r="37" spans="2:34" ht="33" x14ac:dyDescent="0.3">
      <c r="B37" s="8" t="s">
        <v>44</v>
      </c>
      <c r="C37" s="11" t="s">
        <v>136</v>
      </c>
      <c r="D37" s="12">
        <v>7509467593.5900002</v>
      </c>
      <c r="E37" s="12">
        <v>7509467593.5900002</v>
      </c>
      <c r="F37" s="12">
        <v>83493969.170000002</v>
      </c>
      <c r="G37" s="12">
        <v>83493969.170000002</v>
      </c>
      <c r="H37" s="12">
        <v>0</v>
      </c>
      <c r="I37" s="12">
        <v>0</v>
      </c>
      <c r="J37" s="12">
        <v>0</v>
      </c>
      <c r="K37" s="12">
        <v>0</v>
      </c>
      <c r="L37" s="12">
        <v>0</v>
      </c>
      <c r="M37" s="12">
        <v>0</v>
      </c>
      <c r="N37" s="40"/>
      <c r="O37" s="40"/>
      <c r="P37" s="40"/>
      <c r="Q37" s="40"/>
      <c r="R37" s="12">
        <v>0</v>
      </c>
      <c r="S37" s="12">
        <v>0</v>
      </c>
      <c r="T37" s="12">
        <v>0</v>
      </c>
      <c r="U37" s="12">
        <v>0</v>
      </c>
      <c r="V37" s="40"/>
      <c r="W37" s="40"/>
      <c r="X37" s="40"/>
      <c r="Y37" s="40"/>
      <c r="Z37" s="40"/>
      <c r="AA37" s="40"/>
      <c r="AB37" s="40"/>
      <c r="AC37" s="40"/>
      <c r="AD37" s="12">
        <v>7509467593.5900002</v>
      </c>
      <c r="AE37" s="12">
        <v>83493969.170000002</v>
      </c>
      <c r="AF37" s="12">
        <v>83493969.170000002</v>
      </c>
      <c r="AG37" s="12">
        <v>0</v>
      </c>
      <c r="AH37" s="12">
        <v>0</v>
      </c>
    </row>
    <row r="38" spans="2:34" x14ac:dyDescent="0.3">
      <c r="B38" s="8" t="s">
        <v>45</v>
      </c>
      <c r="C38" s="11" t="s">
        <v>137</v>
      </c>
      <c r="D38" s="12">
        <v>39952883.689999998</v>
      </c>
      <c r="E38" s="12">
        <v>39952883.689999998</v>
      </c>
      <c r="F38" s="12">
        <v>0</v>
      </c>
      <c r="G38" s="12">
        <v>0</v>
      </c>
      <c r="H38" s="12">
        <v>0</v>
      </c>
      <c r="I38" s="12">
        <v>0</v>
      </c>
      <c r="J38" s="12">
        <v>0</v>
      </c>
      <c r="K38" s="12">
        <v>0</v>
      </c>
      <c r="L38" s="12">
        <v>0</v>
      </c>
      <c r="M38" s="12">
        <v>0</v>
      </c>
      <c r="N38" s="40"/>
      <c r="O38" s="40"/>
      <c r="P38" s="40"/>
      <c r="Q38" s="40"/>
      <c r="R38" s="12">
        <v>0</v>
      </c>
      <c r="S38" s="12">
        <v>0</v>
      </c>
      <c r="T38" s="12">
        <v>0</v>
      </c>
      <c r="U38" s="12">
        <v>0</v>
      </c>
      <c r="V38" s="40"/>
      <c r="W38" s="40"/>
      <c r="X38" s="40"/>
      <c r="Y38" s="40"/>
      <c r="Z38" s="40"/>
      <c r="AA38" s="40"/>
      <c r="AB38" s="40"/>
      <c r="AC38" s="40"/>
      <c r="AD38" s="12">
        <v>39952883.689999998</v>
      </c>
      <c r="AE38" s="12">
        <v>0</v>
      </c>
      <c r="AF38" s="12">
        <v>0</v>
      </c>
      <c r="AG38" s="12">
        <v>0</v>
      </c>
      <c r="AH38" s="12">
        <v>0</v>
      </c>
    </row>
    <row r="39" spans="2:34" x14ac:dyDescent="0.3">
      <c r="B39" s="8" t="s">
        <v>46</v>
      </c>
      <c r="C39" s="11" t="s">
        <v>138</v>
      </c>
      <c r="D39" s="12">
        <v>40862330.619999997</v>
      </c>
      <c r="E39" s="12">
        <v>40862330.619999997</v>
      </c>
      <c r="F39" s="12">
        <v>0</v>
      </c>
      <c r="G39" s="12">
        <v>0</v>
      </c>
      <c r="H39" s="12">
        <v>0</v>
      </c>
      <c r="I39" s="12">
        <v>0</v>
      </c>
      <c r="J39" s="40"/>
      <c r="K39" s="40"/>
      <c r="L39" s="40"/>
      <c r="M39" s="40"/>
      <c r="N39" s="40"/>
      <c r="O39" s="40"/>
      <c r="P39" s="40"/>
      <c r="Q39" s="40"/>
      <c r="R39" s="40"/>
      <c r="S39" s="40"/>
      <c r="T39" s="40"/>
      <c r="U39" s="40"/>
      <c r="V39" s="40"/>
      <c r="W39" s="40"/>
      <c r="X39" s="40"/>
      <c r="Y39" s="40"/>
      <c r="Z39" s="40"/>
      <c r="AA39" s="40"/>
      <c r="AB39" s="40"/>
      <c r="AC39" s="40"/>
      <c r="AD39" s="12">
        <v>40862330.619999997</v>
      </c>
      <c r="AE39" s="12">
        <v>0</v>
      </c>
      <c r="AF39" s="12">
        <v>0</v>
      </c>
      <c r="AG39" s="12">
        <v>0</v>
      </c>
      <c r="AH39" s="12">
        <v>0</v>
      </c>
    </row>
    <row r="40" spans="2:34" x14ac:dyDescent="0.3">
      <c r="B40" s="8" t="s">
        <v>47</v>
      </c>
      <c r="C40" s="11" t="s">
        <v>139</v>
      </c>
      <c r="D40" s="12">
        <v>29181741.98</v>
      </c>
      <c r="E40" s="12">
        <v>335396.31</v>
      </c>
      <c r="F40" s="12">
        <v>335396.31</v>
      </c>
      <c r="G40" s="12">
        <v>335396.31</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335396.31</v>
      </c>
      <c r="AE40" s="12">
        <v>335396.31</v>
      </c>
      <c r="AF40" s="12">
        <v>335396.31</v>
      </c>
      <c r="AG40" s="12">
        <v>0</v>
      </c>
      <c r="AH40" s="12">
        <v>0</v>
      </c>
    </row>
    <row r="41" spans="2:34" x14ac:dyDescent="0.3">
      <c r="B41" s="8" t="s">
        <v>48</v>
      </c>
      <c r="C41" s="11" t="s">
        <v>140</v>
      </c>
      <c r="D41" s="12">
        <v>2921110.55</v>
      </c>
      <c r="E41" s="12">
        <v>335396.31</v>
      </c>
      <c r="F41" s="12">
        <v>335396.31</v>
      </c>
      <c r="G41" s="12">
        <v>335396.31</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335396.31</v>
      </c>
      <c r="AE41" s="12">
        <v>335396.31</v>
      </c>
      <c r="AF41" s="12">
        <v>335396.31</v>
      </c>
      <c r="AG41" s="12">
        <v>0</v>
      </c>
      <c r="AH41" s="12">
        <v>0</v>
      </c>
    </row>
    <row r="42" spans="2:34" ht="33" x14ac:dyDescent="0.3">
      <c r="B42" s="10" t="s">
        <v>49</v>
      </c>
      <c r="C42" s="11" t="s">
        <v>141</v>
      </c>
      <c r="D42" s="12">
        <v>26260631.43</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row>
    <row r="43" spans="2:34" ht="33" x14ac:dyDescent="0.3">
      <c r="B43" s="28" t="s">
        <v>50</v>
      </c>
      <c r="C43" s="11" t="s">
        <v>142</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row>
    <row r="44" spans="2:34" s="27" customFormat="1" ht="49.5" x14ac:dyDescent="0.3">
      <c r="B44" s="29" t="s">
        <v>51</v>
      </c>
      <c r="C44" s="26" t="s">
        <v>143</v>
      </c>
      <c r="D44" s="38">
        <v>17561327822.220001</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row>
    <row r="45" spans="2:34" x14ac:dyDescent="0.3">
      <c r="B45" s="8" t="s">
        <v>52</v>
      </c>
      <c r="C45" s="11" t="s">
        <v>144</v>
      </c>
      <c r="D45" s="12">
        <v>16382358120.07</v>
      </c>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row>
    <row r="46" spans="2:34" ht="49.5" x14ac:dyDescent="0.3">
      <c r="B46" s="8" t="s">
        <v>53</v>
      </c>
      <c r="C46" s="11" t="s">
        <v>145</v>
      </c>
      <c r="D46" s="12">
        <v>7965054323.4200001</v>
      </c>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row>
    <row r="47" spans="2:34" x14ac:dyDescent="0.3">
      <c r="B47" s="8" t="s">
        <v>54</v>
      </c>
      <c r="C47" s="11" t="s">
        <v>121</v>
      </c>
      <c r="D47" s="12">
        <v>3324182941.9000001</v>
      </c>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row>
    <row r="48" spans="2:34" ht="33" x14ac:dyDescent="0.3">
      <c r="B48" s="8" t="s">
        <v>55</v>
      </c>
      <c r="C48" s="11" t="s">
        <v>146</v>
      </c>
      <c r="D48" s="12">
        <v>344949819.08999997</v>
      </c>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row>
    <row r="49" spans="2:34" x14ac:dyDescent="0.3">
      <c r="B49" s="8" t="s">
        <v>56</v>
      </c>
      <c r="C49" s="11" t="s">
        <v>147</v>
      </c>
      <c r="D49" s="12">
        <v>0</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row>
    <row r="50" spans="2:34" x14ac:dyDescent="0.3">
      <c r="B50" s="10" t="s">
        <v>57</v>
      </c>
      <c r="C50" s="11" t="s">
        <v>148</v>
      </c>
      <c r="D50" s="12">
        <v>4640871381.5200005</v>
      </c>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row>
    <row r="51" spans="2:34" x14ac:dyDescent="0.3">
      <c r="B51" s="28" t="s">
        <v>39</v>
      </c>
      <c r="C51" s="11" t="s">
        <v>123</v>
      </c>
      <c r="D51" s="12">
        <v>0</v>
      </c>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row>
    <row r="52" spans="2:34" ht="49.5" x14ac:dyDescent="0.3">
      <c r="B52" s="8" t="s">
        <v>58</v>
      </c>
      <c r="C52" s="11" t="s">
        <v>149</v>
      </c>
      <c r="D52" s="12">
        <v>8417303796.6499996</v>
      </c>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row>
    <row r="53" spans="2:34" x14ac:dyDescent="0.3">
      <c r="B53" s="8" t="s">
        <v>59</v>
      </c>
      <c r="C53" s="11" t="s">
        <v>121</v>
      </c>
      <c r="D53" s="12">
        <v>8297815692.0299997</v>
      </c>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row>
    <row r="54" spans="2:34" x14ac:dyDescent="0.3">
      <c r="B54" s="8" t="s">
        <v>60</v>
      </c>
      <c r="C54" s="11" t="s">
        <v>148</v>
      </c>
      <c r="D54" s="12">
        <v>119488104.62</v>
      </c>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row>
    <row r="55" spans="2:34" x14ac:dyDescent="0.3">
      <c r="B55" s="8" t="s">
        <v>61</v>
      </c>
      <c r="C55" s="11" t="s">
        <v>123</v>
      </c>
      <c r="D55" s="12">
        <v>0</v>
      </c>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row>
    <row r="56" spans="2:34" x14ac:dyDescent="0.3">
      <c r="B56" s="8" t="s">
        <v>62</v>
      </c>
      <c r="C56" s="11" t="s">
        <v>150</v>
      </c>
      <c r="D56" s="12">
        <v>91063387.609999999</v>
      </c>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row>
    <row r="57" spans="2:34" x14ac:dyDescent="0.3">
      <c r="B57" s="8" t="s">
        <v>63</v>
      </c>
      <c r="C57" s="11" t="s">
        <v>151</v>
      </c>
      <c r="D57" s="12">
        <v>206493945.81999999</v>
      </c>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row>
    <row r="58" spans="2:34" ht="33" x14ac:dyDescent="0.3">
      <c r="B58" s="10" t="s">
        <v>64</v>
      </c>
      <c r="C58" s="11" t="s">
        <v>152</v>
      </c>
      <c r="D58" s="12">
        <v>42384269.600000001</v>
      </c>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row>
    <row r="59" spans="2:34" ht="33" x14ac:dyDescent="0.3">
      <c r="B59" s="35" t="s">
        <v>65</v>
      </c>
      <c r="C59" s="36" t="s">
        <v>153</v>
      </c>
      <c r="D59" s="37">
        <v>930091486.73000002</v>
      </c>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row>
    <row r="60" spans="2:34" s="27" customFormat="1" x14ac:dyDescent="0.3">
      <c r="B60" s="33" t="s">
        <v>66</v>
      </c>
      <c r="C60" s="34" t="s">
        <v>72</v>
      </c>
      <c r="D60" s="38">
        <v>34514733850.449997</v>
      </c>
      <c r="E60" s="38">
        <v>8044829045.5600004</v>
      </c>
      <c r="F60" s="38">
        <v>169582002.84999999</v>
      </c>
      <c r="G60" s="38">
        <v>105179503.40000001</v>
      </c>
      <c r="H60" s="38">
        <v>6245618.9900000002</v>
      </c>
      <c r="I60" s="38">
        <v>3389164.38</v>
      </c>
      <c r="J60" s="38">
        <v>893716.73</v>
      </c>
      <c r="K60" s="38">
        <v>665511.71</v>
      </c>
      <c r="L60" s="38">
        <v>99384.85</v>
      </c>
      <c r="M60" s="38">
        <v>0</v>
      </c>
      <c r="N60" s="38">
        <v>0</v>
      </c>
      <c r="O60" s="38">
        <v>0</v>
      </c>
      <c r="P60" s="38">
        <v>0</v>
      </c>
      <c r="Q60" s="38">
        <v>0</v>
      </c>
      <c r="R60" s="38">
        <v>360570</v>
      </c>
      <c r="S60" s="38">
        <v>0</v>
      </c>
      <c r="T60" s="38">
        <v>0</v>
      </c>
      <c r="U60" s="38">
        <v>0</v>
      </c>
      <c r="V60" s="38">
        <v>0</v>
      </c>
      <c r="W60" s="38">
        <v>0</v>
      </c>
      <c r="X60" s="38">
        <v>0</v>
      </c>
      <c r="Y60" s="38">
        <v>0</v>
      </c>
      <c r="Z60" s="38">
        <v>0</v>
      </c>
      <c r="AA60" s="38">
        <v>0</v>
      </c>
      <c r="AB60" s="38">
        <v>0</v>
      </c>
      <c r="AC60" s="38">
        <v>0</v>
      </c>
      <c r="AD60" s="38">
        <v>8046083332.29</v>
      </c>
      <c r="AE60" s="38">
        <v>170247514.56</v>
      </c>
      <c r="AF60" s="38">
        <v>105278888.25</v>
      </c>
      <c r="AG60" s="38">
        <v>5492489.3799999999</v>
      </c>
      <c r="AH60" s="38">
        <v>4142293.99</v>
      </c>
    </row>
    <row r="61" spans="2:34" s="27" customFormat="1" ht="33" x14ac:dyDescent="0.3">
      <c r="B61" s="33" t="s">
        <v>67</v>
      </c>
      <c r="C61" s="34" t="s">
        <v>154</v>
      </c>
      <c r="D61" s="38">
        <v>3508622622.1700001</v>
      </c>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row>
    <row r="62" spans="2:34" x14ac:dyDescent="0.3">
      <c r="B62" s="30" t="s">
        <v>68</v>
      </c>
      <c r="C62" s="31" t="s">
        <v>155</v>
      </c>
      <c r="D62" s="32">
        <v>2392906417.3499999</v>
      </c>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row>
    <row r="63" spans="2:34" x14ac:dyDescent="0.3">
      <c r="B63" s="8" t="s">
        <v>156</v>
      </c>
      <c r="C63" s="11" t="s">
        <v>157</v>
      </c>
      <c r="D63" s="12">
        <v>1115300156.49</v>
      </c>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row>
    <row r="64" spans="2:34" x14ac:dyDescent="0.3">
      <c r="B64" s="8" t="s">
        <v>158</v>
      </c>
      <c r="C64" s="11" t="s">
        <v>159</v>
      </c>
      <c r="D64" s="12">
        <v>416048.33</v>
      </c>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row>
    <row r="65" spans="2:34" s="27" customFormat="1" x14ac:dyDescent="0.3">
      <c r="B65" s="33" t="s">
        <v>160</v>
      </c>
      <c r="C65" s="34" t="s">
        <v>6</v>
      </c>
      <c r="D65" s="38">
        <v>38023356472.620003</v>
      </c>
      <c r="E65" s="38">
        <v>8044829045.5600004</v>
      </c>
      <c r="F65" s="38">
        <v>169582002.84999999</v>
      </c>
      <c r="G65" s="38">
        <v>105179503.40000001</v>
      </c>
      <c r="H65" s="38">
        <v>6245618.9900000002</v>
      </c>
      <c r="I65" s="38">
        <v>3389164.38</v>
      </c>
      <c r="J65" s="38">
        <v>893716.73</v>
      </c>
      <c r="K65" s="38">
        <v>665511.71</v>
      </c>
      <c r="L65" s="38">
        <v>99384.85</v>
      </c>
      <c r="M65" s="38">
        <v>0</v>
      </c>
      <c r="N65" s="38">
        <v>0</v>
      </c>
      <c r="O65" s="38">
        <v>0</v>
      </c>
      <c r="P65" s="38">
        <v>0</v>
      </c>
      <c r="Q65" s="38">
        <v>0</v>
      </c>
      <c r="R65" s="38">
        <v>360570</v>
      </c>
      <c r="S65" s="38">
        <v>0</v>
      </c>
      <c r="T65" s="38">
        <v>0</v>
      </c>
      <c r="U65" s="38">
        <v>0</v>
      </c>
      <c r="V65" s="38">
        <v>0</v>
      </c>
      <c r="W65" s="38">
        <v>0</v>
      </c>
      <c r="X65" s="38">
        <v>0</v>
      </c>
      <c r="Y65" s="38">
        <v>0</v>
      </c>
      <c r="Z65" s="38">
        <v>0</v>
      </c>
      <c r="AA65" s="38">
        <v>0</v>
      </c>
      <c r="AB65" s="38">
        <v>0</v>
      </c>
      <c r="AC65" s="38">
        <v>0</v>
      </c>
      <c r="AD65" s="38">
        <v>8046083332.29</v>
      </c>
      <c r="AE65" s="38">
        <v>170247514.56</v>
      </c>
      <c r="AF65" s="38">
        <v>105278888.25</v>
      </c>
      <c r="AG65" s="38">
        <v>5492489.3799999999</v>
      </c>
      <c r="AH65" s="38">
        <v>4142293.99</v>
      </c>
    </row>
    <row r="66" spans="2:34" s="27" customFormat="1" ht="66" x14ac:dyDescent="0.3">
      <c r="B66" s="29" t="s">
        <v>161</v>
      </c>
      <c r="C66" s="26" t="s">
        <v>162</v>
      </c>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row>
    <row r="67" spans="2:34" x14ac:dyDescent="0.3">
      <c r="B67" s="28" t="s">
        <v>163</v>
      </c>
      <c r="C67" s="11" t="s">
        <v>164</v>
      </c>
      <c r="D67" s="12">
        <v>155622880.13999999</v>
      </c>
      <c r="E67" s="12">
        <v>1658942.39</v>
      </c>
      <c r="F67" s="12">
        <v>6232.11</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1658942.39</v>
      </c>
      <c r="AE67" s="12">
        <v>6232.11</v>
      </c>
      <c r="AF67" s="12">
        <v>0</v>
      </c>
      <c r="AG67" s="12">
        <v>0</v>
      </c>
      <c r="AH67" s="12">
        <v>0</v>
      </c>
    </row>
    <row r="68" spans="2:34" x14ac:dyDescent="0.3">
      <c r="B68" s="8" t="s">
        <v>165</v>
      </c>
      <c r="C68" s="11" t="s">
        <v>104</v>
      </c>
      <c r="D68" s="12">
        <v>813169713.10000002</v>
      </c>
      <c r="E68" s="12">
        <v>184877936.40000001</v>
      </c>
      <c r="F68" s="12">
        <v>55151425.350000001</v>
      </c>
      <c r="G68" s="12">
        <v>0</v>
      </c>
      <c r="H68" s="12">
        <v>0</v>
      </c>
      <c r="I68" s="12">
        <v>0</v>
      </c>
      <c r="J68" s="12">
        <v>1247973.03</v>
      </c>
      <c r="K68" s="12">
        <v>1247973.03</v>
      </c>
      <c r="L68" s="12">
        <v>0</v>
      </c>
      <c r="M68" s="12">
        <v>0</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186125909.5</v>
      </c>
      <c r="AE68" s="12">
        <v>56399398.380000003</v>
      </c>
      <c r="AF68" s="12">
        <v>0</v>
      </c>
      <c r="AG68" s="12">
        <v>0</v>
      </c>
      <c r="AH68" s="12">
        <v>0</v>
      </c>
    </row>
    <row r="69" spans="2:34" x14ac:dyDescent="0.3">
      <c r="B69" s="8" t="s">
        <v>166</v>
      </c>
      <c r="C69" s="11" t="s">
        <v>167</v>
      </c>
      <c r="D69" s="12">
        <v>353745840.80000001</v>
      </c>
      <c r="E69" s="12">
        <v>113118753.7</v>
      </c>
      <c r="F69" s="12">
        <v>25209143.43</v>
      </c>
      <c r="G69" s="12">
        <v>0</v>
      </c>
      <c r="H69" s="12">
        <v>0</v>
      </c>
      <c r="I69" s="12">
        <v>0</v>
      </c>
      <c r="J69" s="12">
        <v>51428.43</v>
      </c>
      <c r="K69" s="12">
        <v>51428.43</v>
      </c>
      <c r="L69" s="12">
        <v>0</v>
      </c>
      <c r="M69" s="12">
        <v>0</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113170182.09999999</v>
      </c>
      <c r="AE69" s="12">
        <v>25260571.859999999</v>
      </c>
      <c r="AF69" s="12">
        <v>0</v>
      </c>
      <c r="AG69" s="12">
        <v>0</v>
      </c>
      <c r="AH69" s="12">
        <v>0</v>
      </c>
    </row>
    <row r="70" spans="2:34" x14ac:dyDescent="0.3">
      <c r="B70" s="8" t="s">
        <v>168</v>
      </c>
      <c r="C70" s="11" t="s">
        <v>169</v>
      </c>
      <c r="D70" s="12">
        <v>459423872.30000001</v>
      </c>
      <c r="E70" s="12">
        <v>71759182.739999995</v>
      </c>
      <c r="F70" s="12">
        <v>29942281.920000002</v>
      </c>
      <c r="G70" s="12">
        <v>0</v>
      </c>
      <c r="H70" s="12">
        <v>0</v>
      </c>
      <c r="I70" s="12">
        <v>0</v>
      </c>
      <c r="J70" s="12">
        <v>1196544.6000000001</v>
      </c>
      <c r="K70" s="12">
        <v>1196544.6000000001</v>
      </c>
      <c r="L70" s="12">
        <v>0</v>
      </c>
      <c r="M70" s="12">
        <v>0</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72955727.340000004</v>
      </c>
      <c r="AE70" s="12">
        <v>31138826.52</v>
      </c>
      <c r="AF70" s="12">
        <v>0</v>
      </c>
      <c r="AG70" s="12">
        <v>0</v>
      </c>
      <c r="AH70" s="12">
        <v>0</v>
      </c>
    </row>
    <row r="71" spans="2:34" x14ac:dyDescent="0.3">
      <c r="C71" s="5"/>
      <c r="D71" s="5"/>
      <c r="E71" s="5"/>
      <c r="F71" s="5"/>
      <c r="G71" s="5"/>
      <c r="H71" s="5"/>
      <c r="I71" s="5"/>
      <c r="J71" s="5"/>
      <c r="K71" s="5"/>
      <c r="L71" s="5"/>
      <c r="M71" s="5"/>
      <c r="N71" s="5"/>
      <c r="O71" s="5"/>
      <c r="P71" s="5"/>
      <c r="Q71" s="5"/>
      <c r="R71" s="5"/>
      <c r="S71" s="5"/>
    </row>
    <row r="72" spans="2:34" x14ac:dyDescent="0.3">
      <c r="C72" s="5"/>
      <c r="D72" s="5"/>
      <c r="E72" s="5"/>
      <c r="F72" s="5"/>
      <c r="G72" s="5"/>
      <c r="H72" s="5"/>
      <c r="I72" s="5"/>
      <c r="J72" s="5"/>
      <c r="K72" s="5"/>
      <c r="L72" s="5"/>
      <c r="M72" s="5"/>
      <c r="N72" s="5"/>
      <c r="O72" s="5"/>
      <c r="P72" s="5"/>
      <c r="Q72" s="5"/>
      <c r="R72" s="5"/>
      <c r="S72" s="5"/>
    </row>
  </sheetData>
  <sheetProtection algorithmName="SHA-512" hashValue="8wLog3jEcIutQC94VXL77gotypME2IS7/37s7Gs1HQA5E2Fl9SmUjG8A2i0SamN7djEQ/IZRLHs9tD0Z6h2sgQ==" saltValue="0i+HQlCTvluwZlZYuNrg0A==" spinCount="100000" sheet="1" objects="1" scenarios="1"/>
  <autoFilter ref="C11:AH70" xr:uid="{B05F99FB-F7DC-4023-83A5-7E1E47F3A0D2}"/>
  <mergeCells count="23">
    <mergeCell ref="AD8:AH8"/>
    <mergeCell ref="D6:AH6"/>
    <mergeCell ref="D7:D10"/>
    <mergeCell ref="E7:I7"/>
    <mergeCell ref="J7:M7"/>
    <mergeCell ref="N7:Q7"/>
    <mergeCell ref="R7:U7"/>
    <mergeCell ref="V7:Y7"/>
    <mergeCell ref="Z7:AC7"/>
    <mergeCell ref="AD7:AH7"/>
    <mergeCell ref="E8:I8"/>
    <mergeCell ref="J8:M8"/>
    <mergeCell ref="N8:Q8"/>
    <mergeCell ref="R8:U8"/>
    <mergeCell ref="V8:Y8"/>
    <mergeCell ref="Z8:AC8"/>
    <mergeCell ref="AE9:AH9"/>
    <mergeCell ref="F9:I9"/>
    <mergeCell ref="K9:M9"/>
    <mergeCell ref="O9:Q9"/>
    <mergeCell ref="S9:U9"/>
    <mergeCell ref="W9:Y9"/>
    <mergeCell ref="AA9:AC9"/>
  </mergeCells>
  <pageMargins left="0.7" right="0.7" top="0.75" bottom="0.75" header="0.3" footer="0.3"/>
  <pageSetup paperSize="9" scale="75" orientation="landscape" r:id="rId1"/>
  <ignoredErrors>
    <ignoredError sqref="B12:B70"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6518-58D5-415A-BFE3-81FAF39C545A}">
  <sheetPr>
    <tabColor rgb="FFB1D7CD"/>
    <pageSetUpPr fitToPage="1"/>
  </sheetPr>
  <dimension ref="B2:AH72"/>
  <sheetViews>
    <sheetView showGridLines="0" zoomScale="70" zoomScaleNormal="70" workbookViewId="0">
      <pane xSplit="3" ySplit="11" topLeftCell="D12" activePane="bottomRight" state="frozen"/>
      <selection pane="topRight" activeCell="D1" sqref="D1"/>
      <selection pane="bottomLeft" activeCell="A12" sqref="A12"/>
      <selection pane="bottomRight"/>
    </sheetView>
  </sheetViews>
  <sheetFormatPr baseColWidth="10" defaultColWidth="9.140625" defaultRowHeight="16.5" x14ac:dyDescent="0.3"/>
  <cols>
    <col min="1" max="1" width="5.7109375" style="2" customWidth="1"/>
    <col min="2" max="2" width="9.140625" style="2"/>
    <col min="3" max="3" width="43.85546875" style="2" customWidth="1"/>
    <col min="4" max="4" width="24.28515625" style="2" customWidth="1"/>
    <col min="5" max="34" width="20.42578125" style="2" customWidth="1"/>
    <col min="35" max="16384" width="9.140625" style="2"/>
  </cols>
  <sheetData>
    <row r="2" spans="2:34" x14ac:dyDescent="0.3">
      <c r="B2" s="4" t="s">
        <v>845</v>
      </c>
    </row>
    <row r="3" spans="2:34" x14ac:dyDescent="0.3">
      <c r="B3" s="2" t="str">
        <f>Stichtag_VP</f>
        <v>31.12.2023</v>
      </c>
    </row>
    <row r="5" spans="2:34" x14ac:dyDescent="0.3">
      <c r="C5" s="5"/>
      <c r="D5" s="5"/>
      <c r="E5" s="5"/>
      <c r="F5" s="5"/>
      <c r="G5" s="5"/>
      <c r="H5" s="5"/>
      <c r="I5" s="5"/>
      <c r="J5" s="5"/>
      <c r="K5" s="5"/>
      <c r="L5" s="5"/>
      <c r="M5" s="5"/>
      <c r="N5" s="5"/>
      <c r="O5" s="5"/>
      <c r="P5" s="5"/>
      <c r="Q5" s="5"/>
      <c r="R5" s="5"/>
      <c r="S5" s="5"/>
    </row>
    <row r="6" spans="2:34" x14ac:dyDescent="0.3">
      <c r="C6" s="5"/>
      <c r="D6" s="102" t="s">
        <v>105</v>
      </c>
      <c r="E6" s="103"/>
      <c r="F6" s="103"/>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4"/>
    </row>
    <row r="7" spans="2:34" ht="13.9" customHeight="1" x14ac:dyDescent="0.3">
      <c r="C7" s="5"/>
      <c r="D7" s="91" t="s">
        <v>69</v>
      </c>
      <c r="E7" s="102" t="s">
        <v>70</v>
      </c>
      <c r="F7" s="103"/>
      <c r="G7" s="103"/>
      <c r="H7" s="103"/>
      <c r="I7" s="104"/>
      <c r="J7" s="102" t="s">
        <v>106</v>
      </c>
      <c r="K7" s="103"/>
      <c r="L7" s="103"/>
      <c r="M7" s="104"/>
      <c r="N7" s="102" t="s">
        <v>107</v>
      </c>
      <c r="O7" s="103"/>
      <c r="P7" s="103"/>
      <c r="Q7" s="104"/>
      <c r="R7" s="102" t="s">
        <v>108</v>
      </c>
      <c r="S7" s="103"/>
      <c r="T7" s="103"/>
      <c r="U7" s="104"/>
      <c r="V7" s="102" t="s">
        <v>109</v>
      </c>
      <c r="W7" s="103"/>
      <c r="X7" s="103"/>
      <c r="Y7" s="104"/>
      <c r="Z7" s="102" t="s">
        <v>110</v>
      </c>
      <c r="AA7" s="103"/>
      <c r="AB7" s="103"/>
      <c r="AC7" s="104"/>
      <c r="AD7" s="102" t="s">
        <v>111</v>
      </c>
      <c r="AE7" s="103"/>
      <c r="AF7" s="103"/>
      <c r="AG7" s="103"/>
      <c r="AH7" s="104"/>
    </row>
    <row r="8" spans="2:34" x14ac:dyDescent="0.3">
      <c r="C8" s="5"/>
      <c r="D8" s="92"/>
      <c r="E8" s="97" t="s">
        <v>112</v>
      </c>
      <c r="F8" s="98"/>
      <c r="G8" s="98"/>
      <c r="H8" s="98"/>
      <c r="I8" s="99"/>
      <c r="J8" s="94" t="s">
        <v>112</v>
      </c>
      <c r="K8" s="95"/>
      <c r="L8" s="95"/>
      <c r="M8" s="96"/>
      <c r="N8" s="94" t="s">
        <v>112</v>
      </c>
      <c r="O8" s="95"/>
      <c r="P8" s="95"/>
      <c r="Q8" s="96"/>
      <c r="R8" s="94" t="s">
        <v>112</v>
      </c>
      <c r="S8" s="95"/>
      <c r="T8" s="95"/>
      <c r="U8" s="96"/>
      <c r="V8" s="94" t="s">
        <v>112</v>
      </c>
      <c r="W8" s="95"/>
      <c r="X8" s="95"/>
      <c r="Y8" s="96"/>
      <c r="Z8" s="94" t="s">
        <v>112</v>
      </c>
      <c r="AA8" s="95"/>
      <c r="AB8" s="95"/>
      <c r="AC8" s="96"/>
      <c r="AD8" s="97"/>
      <c r="AE8" s="98"/>
      <c r="AF8" s="98"/>
      <c r="AG8" s="98"/>
      <c r="AH8" s="99"/>
    </row>
    <row r="9" spans="2:34" ht="13.9" customHeight="1" x14ac:dyDescent="0.3">
      <c r="C9" s="5"/>
      <c r="D9" s="92"/>
      <c r="E9" s="22"/>
      <c r="F9" s="89" t="s">
        <v>113</v>
      </c>
      <c r="G9" s="89"/>
      <c r="H9" s="89"/>
      <c r="I9" s="90"/>
      <c r="J9" s="22"/>
      <c r="K9" s="100" t="s">
        <v>113</v>
      </c>
      <c r="L9" s="100"/>
      <c r="M9" s="101"/>
      <c r="N9" s="22"/>
      <c r="O9" s="100" t="s">
        <v>113</v>
      </c>
      <c r="P9" s="100"/>
      <c r="Q9" s="101"/>
      <c r="R9" s="22"/>
      <c r="S9" s="100" t="s">
        <v>113</v>
      </c>
      <c r="T9" s="100"/>
      <c r="U9" s="101"/>
      <c r="V9" s="22"/>
      <c r="W9" s="100" t="s">
        <v>113</v>
      </c>
      <c r="X9" s="100"/>
      <c r="Y9" s="101"/>
      <c r="Z9" s="22"/>
      <c r="AA9" s="100" t="s">
        <v>113</v>
      </c>
      <c r="AB9" s="100"/>
      <c r="AC9" s="101"/>
      <c r="AD9" s="22"/>
      <c r="AE9" s="89" t="s">
        <v>113</v>
      </c>
      <c r="AF9" s="89"/>
      <c r="AG9" s="89"/>
      <c r="AH9" s="90"/>
    </row>
    <row r="10" spans="2:34" ht="33" x14ac:dyDescent="0.3">
      <c r="C10" s="5"/>
      <c r="D10" s="93"/>
      <c r="E10" s="23"/>
      <c r="F10" s="13"/>
      <c r="G10" s="14" t="s">
        <v>114</v>
      </c>
      <c r="H10" s="14" t="s">
        <v>115</v>
      </c>
      <c r="I10" s="15" t="s">
        <v>116</v>
      </c>
      <c r="J10" s="23"/>
      <c r="K10" s="13"/>
      <c r="L10" s="13" t="s">
        <v>114</v>
      </c>
      <c r="M10" s="24" t="s">
        <v>116</v>
      </c>
      <c r="N10" s="23"/>
      <c r="O10" s="13"/>
      <c r="P10" s="13" t="s">
        <v>114</v>
      </c>
      <c r="Q10" s="24" t="s">
        <v>116</v>
      </c>
      <c r="R10" s="23"/>
      <c r="S10" s="13"/>
      <c r="T10" s="13" t="s">
        <v>114</v>
      </c>
      <c r="U10" s="24" t="s">
        <v>116</v>
      </c>
      <c r="V10" s="23"/>
      <c r="W10" s="13"/>
      <c r="X10" s="13" t="s">
        <v>114</v>
      </c>
      <c r="Y10" s="24" t="s">
        <v>116</v>
      </c>
      <c r="Z10" s="23"/>
      <c r="AA10" s="13"/>
      <c r="AB10" s="13" t="s">
        <v>114</v>
      </c>
      <c r="AC10" s="24" t="s">
        <v>116</v>
      </c>
      <c r="AD10" s="23"/>
      <c r="AE10" s="13"/>
      <c r="AF10" s="14" t="s">
        <v>114</v>
      </c>
      <c r="AG10" s="14" t="s">
        <v>115</v>
      </c>
      <c r="AH10" s="15" t="s">
        <v>116</v>
      </c>
    </row>
    <row r="11" spans="2:34" ht="13.9" customHeight="1" x14ac:dyDescent="0.3">
      <c r="C11" s="39" t="s">
        <v>170</v>
      </c>
      <c r="D11" s="7" t="s">
        <v>1</v>
      </c>
      <c r="E11" s="7" t="s">
        <v>2</v>
      </c>
      <c r="F11" s="7" t="s">
        <v>3</v>
      </c>
      <c r="G11" s="7" t="s">
        <v>4</v>
      </c>
      <c r="H11" s="7" t="s">
        <v>5</v>
      </c>
      <c r="I11" s="7" t="s">
        <v>9</v>
      </c>
      <c r="J11" s="7" t="s">
        <v>10</v>
      </c>
      <c r="K11" s="7" t="s">
        <v>11</v>
      </c>
      <c r="L11" s="7" t="s">
        <v>12</v>
      </c>
      <c r="M11" s="7" t="s">
        <v>13</v>
      </c>
      <c r="N11" s="7" t="s">
        <v>14</v>
      </c>
      <c r="O11" s="7" t="s">
        <v>15</v>
      </c>
      <c r="P11" s="7" t="s">
        <v>16</v>
      </c>
      <c r="Q11" s="7" t="s">
        <v>17</v>
      </c>
      <c r="R11" s="7" t="s">
        <v>18</v>
      </c>
      <c r="S11" s="7" t="s">
        <v>40</v>
      </c>
      <c r="T11" s="7" t="s">
        <v>41</v>
      </c>
      <c r="U11" s="7" t="s">
        <v>74</v>
      </c>
      <c r="V11" s="7" t="s">
        <v>75</v>
      </c>
      <c r="W11" s="7" t="s">
        <v>76</v>
      </c>
      <c r="X11" s="7" t="s">
        <v>77</v>
      </c>
      <c r="Y11" s="7" t="s">
        <v>78</v>
      </c>
      <c r="Z11" s="7" t="s">
        <v>79</v>
      </c>
      <c r="AA11" s="7" t="s">
        <v>80</v>
      </c>
      <c r="AB11" s="7" t="s">
        <v>82</v>
      </c>
      <c r="AC11" s="7" t="s">
        <v>83</v>
      </c>
      <c r="AD11" s="7" t="s">
        <v>84</v>
      </c>
      <c r="AE11" s="7" t="s">
        <v>85</v>
      </c>
      <c r="AF11" s="7" t="s">
        <v>86</v>
      </c>
      <c r="AG11" s="7" t="s">
        <v>87</v>
      </c>
      <c r="AH11" s="7" t="s">
        <v>88</v>
      </c>
    </row>
    <row r="12" spans="2:34" s="27" customFormat="1" ht="33" x14ac:dyDescent="0.3">
      <c r="B12" s="21" t="s">
        <v>117</v>
      </c>
      <c r="C12" s="26" t="s">
        <v>118</v>
      </c>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row>
    <row r="13" spans="2:34" ht="66" x14ac:dyDescent="0.3">
      <c r="B13" s="8" t="s">
        <v>7</v>
      </c>
      <c r="C13" s="11" t="s">
        <v>71</v>
      </c>
      <c r="D13" s="12">
        <v>13174724795.459999</v>
      </c>
      <c r="E13" s="12">
        <v>5865388778.6700001</v>
      </c>
      <c r="F13" s="12">
        <v>35428731.18</v>
      </c>
      <c r="G13" s="12">
        <v>25378413.539999999</v>
      </c>
      <c r="H13" s="12">
        <v>2217.1799999999998</v>
      </c>
      <c r="I13" s="12">
        <v>5276533.49</v>
      </c>
      <c r="J13" s="12">
        <v>1629969.67</v>
      </c>
      <c r="K13" s="12">
        <v>1382429.59</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5867018748.3100004</v>
      </c>
      <c r="AE13" s="12">
        <v>36811160.770000003</v>
      </c>
      <c r="AF13" s="12">
        <v>25378413.539999999</v>
      </c>
      <c r="AG13" s="12">
        <v>2217.1799999999998</v>
      </c>
      <c r="AH13" s="12">
        <v>5276533.49</v>
      </c>
    </row>
    <row r="14" spans="2:34" x14ac:dyDescent="0.3">
      <c r="B14" s="8" t="s">
        <v>8</v>
      </c>
      <c r="C14" s="11" t="s">
        <v>119</v>
      </c>
      <c r="D14" s="12">
        <v>3116362767.7399998</v>
      </c>
      <c r="E14" s="12">
        <v>299961897.17000002</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299961897.13999999</v>
      </c>
      <c r="AE14" s="12">
        <v>0</v>
      </c>
      <c r="AF14" s="12">
        <v>0</v>
      </c>
      <c r="AG14" s="12">
        <v>0</v>
      </c>
      <c r="AH14" s="12">
        <v>0</v>
      </c>
    </row>
    <row r="15" spans="2:34" x14ac:dyDescent="0.3">
      <c r="B15" s="8" t="s">
        <v>19</v>
      </c>
      <c r="C15" s="11" t="s">
        <v>120</v>
      </c>
      <c r="D15" s="12">
        <v>3116362219.0799999</v>
      </c>
      <c r="E15" s="12">
        <v>299961578.94999999</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299961578.92000002</v>
      </c>
      <c r="AE15" s="12">
        <v>0</v>
      </c>
      <c r="AF15" s="12">
        <v>0</v>
      </c>
      <c r="AG15" s="12">
        <v>0</v>
      </c>
      <c r="AH15" s="12">
        <v>0</v>
      </c>
    </row>
    <row r="16" spans="2:34" x14ac:dyDescent="0.3">
      <c r="B16" s="8" t="s">
        <v>20</v>
      </c>
      <c r="C16" s="11" t="s">
        <v>121</v>
      </c>
      <c r="D16" s="12">
        <v>173907194.44</v>
      </c>
      <c r="E16" s="12">
        <v>39795702.020000003</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39795702.020000003</v>
      </c>
      <c r="AE16" s="12">
        <v>0</v>
      </c>
      <c r="AF16" s="12">
        <v>0</v>
      </c>
      <c r="AG16" s="12">
        <v>0</v>
      </c>
      <c r="AH16" s="12">
        <v>0</v>
      </c>
    </row>
    <row r="17" spans="2:34" ht="49.5" x14ac:dyDescent="0.3">
      <c r="B17" s="8" t="s">
        <v>21</v>
      </c>
      <c r="C17" s="11" t="s">
        <v>122</v>
      </c>
      <c r="D17" s="12">
        <v>2942455024.6399999</v>
      </c>
      <c r="E17" s="12">
        <v>260165876.93000001</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260165876.90000001</v>
      </c>
      <c r="AE17" s="12">
        <v>0</v>
      </c>
      <c r="AF17" s="12">
        <v>0</v>
      </c>
      <c r="AG17" s="12">
        <v>0</v>
      </c>
      <c r="AH17" s="12">
        <v>0</v>
      </c>
    </row>
    <row r="18" spans="2:34" x14ac:dyDescent="0.3">
      <c r="B18" s="10" t="s">
        <v>22</v>
      </c>
      <c r="C18" s="11" t="s">
        <v>123</v>
      </c>
      <c r="D18" s="12">
        <v>0</v>
      </c>
      <c r="E18" s="12">
        <v>0</v>
      </c>
      <c r="F18" s="12">
        <v>0</v>
      </c>
      <c r="G18" s="40"/>
      <c r="H18" s="12">
        <v>0</v>
      </c>
      <c r="I18" s="12">
        <v>0</v>
      </c>
      <c r="J18" s="12">
        <v>0</v>
      </c>
      <c r="K18" s="12">
        <v>0</v>
      </c>
      <c r="L18" s="40"/>
      <c r="M18" s="12">
        <v>0</v>
      </c>
      <c r="N18" s="12">
        <v>0</v>
      </c>
      <c r="O18" s="12">
        <v>0</v>
      </c>
      <c r="P18" s="40"/>
      <c r="Q18" s="12">
        <v>0</v>
      </c>
      <c r="R18" s="12">
        <v>0</v>
      </c>
      <c r="S18" s="12">
        <v>0</v>
      </c>
      <c r="T18" s="40"/>
      <c r="U18" s="12">
        <v>0</v>
      </c>
      <c r="V18" s="12">
        <v>0</v>
      </c>
      <c r="W18" s="12">
        <v>0</v>
      </c>
      <c r="X18" s="40"/>
      <c r="Y18" s="12">
        <v>0</v>
      </c>
      <c r="Z18" s="12">
        <v>0</v>
      </c>
      <c r="AA18" s="12">
        <v>0</v>
      </c>
      <c r="AB18" s="40"/>
      <c r="AC18" s="12">
        <v>0</v>
      </c>
      <c r="AD18" s="12">
        <v>0</v>
      </c>
      <c r="AE18" s="12">
        <v>0</v>
      </c>
      <c r="AF18" s="40"/>
      <c r="AG18" s="12">
        <v>0</v>
      </c>
      <c r="AH18" s="12">
        <v>0</v>
      </c>
    </row>
    <row r="19" spans="2:34" x14ac:dyDescent="0.3">
      <c r="B19" s="28" t="s">
        <v>23</v>
      </c>
      <c r="C19" s="11" t="s">
        <v>124</v>
      </c>
      <c r="D19" s="12">
        <v>548.66</v>
      </c>
      <c r="E19" s="12">
        <v>318.22000000000003</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318.22000000000003</v>
      </c>
      <c r="AE19" s="12">
        <v>0</v>
      </c>
      <c r="AF19" s="12">
        <v>0</v>
      </c>
      <c r="AG19" s="12">
        <v>0</v>
      </c>
      <c r="AH19" s="12">
        <v>0</v>
      </c>
    </row>
    <row r="20" spans="2:34" x14ac:dyDescent="0.3">
      <c r="B20" s="8" t="s">
        <v>24</v>
      </c>
      <c r="C20" s="11" t="s">
        <v>125</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row>
    <row r="21" spans="2:34" x14ac:dyDescent="0.3">
      <c r="B21" s="8" t="s">
        <v>25</v>
      </c>
      <c r="C21" s="11" t="s">
        <v>126</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row>
    <row r="22" spans="2:34" ht="49.5" x14ac:dyDescent="0.3">
      <c r="B22" s="8" t="s">
        <v>26</v>
      </c>
      <c r="C22" s="11" t="s">
        <v>127</v>
      </c>
      <c r="D22" s="12">
        <v>0</v>
      </c>
      <c r="E22" s="12">
        <v>0</v>
      </c>
      <c r="F22" s="12">
        <v>0</v>
      </c>
      <c r="G22" s="12">
        <v>0</v>
      </c>
      <c r="H22" s="12">
        <v>0</v>
      </c>
      <c r="I22" s="12">
        <v>0</v>
      </c>
      <c r="J22" s="12">
        <v>0</v>
      </c>
      <c r="K22" s="12">
        <v>0</v>
      </c>
      <c r="L22" s="12">
        <v>0</v>
      </c>
      <c r="M22" s="12">
        <v>0</v>
      </c>
      <c r="N22" s="12">
        <v>0</v>
      </c>
      <c r="O22" s="12">
        <v>0</v>
      </c>
      <c r="P22" s="12">
        <v>0</v>
      </c>
      <c r="Q22" s="12">
        <v>0</v>
      </c>
      <c r="R22" s="12">
        <v>0</v>
      </c>
      <c r="S22" s="12">
        <v>0</v>
      </c>
      <c r="T22" s="12">
        <v>0</v>
      </c>
      <c r="U22" s="12">
        <v>0</v>
      </c>
      <c r="V22" s="12">
        <v>0</v>
      </c>
      <c r="W22" s="12">
        <v>0</v>
      </c>
      <c r="X22" s="12">
        <v>0</v>
      </c>
      <c r="Y22" s="12">
        <v>0</v>
      </c>
      <c r="Z22" s="12">
        <v>0</v>
      </c>
      <c r="AA22" s="12">
        <v>0</v>
      </c>
      <c r="AB22" s="12">
        <v>0</v>
      </c>
      <c r="AC22" s="12">
        <v>0</v>
      </c>
      <c r="AD22" s="12">
        <v>0</v>
      </c>
      <c r="AE22" s="12">
        <v>0</v>
      </c>
      <c r="AF22" s="12">
        <v>0</v>
      </c>
      <c r="AG22" s="12">
        <v>0</v>
      </c>
      <c r="AH22" s="12">
        <v>0</v>
      </c>
    </row>
    <row r="23" spans="2:34" x14ac:dyDescent="0.3">
      <c r="B23" s="8" t="s">
        <v>27</v>
      </c>
      <c r="C23" s="11" t="s">
        <v>128</v>
      </c>
      <c r="D23" s="12">
        <v>0</v>
      </c>
      <c r="E23" s="12">
        <v>0</v>
      </c>
      <c r="F23" s="12">
        <v>0</v>
      </c>
      <c r="G23" s="40"/>
      <c r="H23" s="12">
        <v>0</v>
      </c>
      <c r="I23" s="12">
        <v>0</v>
      </c>
      <c r="J23" s="12">
        <v>0</v>
      </c>
      <c r="K23" s="12">
        <v>0</v>
      </c>
      <c r="L23" s="40"/>
      <c r="M23" s="12">
        <v>0</v>
      </c>
      <c r="N23" s="12">
        <v>0</v>
      </c>
      <c r="O23" s="12">
        <v>0</v>
      </c>
      <c r="P23" s="40"/>
      <c r="Q23" s="12">
        <v>0</v>
      </c>
      <c r="R23" s="12">
        <v>0</v>
      </c>
      <c r="S23" s="12">
        <v>0</v>
      </c>
      <c r="T23" s="40"/>
      <c r="U23" s="12">
        <v>0</v>
      </c>
      <c r="V23" s="12">
        <v>0</v>
      </c>
      <c r="W23" s="12">
        <v>0</v>
      </c>
      <c r="X23" s="40"/>
      <c r="Y23" s="12">
        <v>0</v>
      </c>
      <c r="Z23" s="12">
        <v>0</v>
      </c>
      <c r="AA23" s="12">
        <v>0</v>
      </c>
      <c r="AB23" s="40"/>
      <c r="AC23" s="12">
        <v>0</v>
      </c>
      <c r="AD23" s="12">
        <v>0</v>
      </c>
      <c r="AE23" s="12">
        <v>0</v>
      </c>
      <c r="AF23" s="40"/>
      <c r="AG23" s="12">
        <v>0</v>
      </c>
      <c r="AH23" s="12">
        <v>0</v>
      </c>
    </row>
    <row r="24" spans="2:34" x14ac:dyDescent="0.3">
      <c r="B24" s="8" t="s">
        <v>28</v>
      </c>
      <c r="C24" s="11" t="s">
        <v>129</v>
      </c>
      <c r="D24" s="12">
        <v>0</v>
      </c>
      <c r="E24" s="12">
        <v>0</v>
      </c>
      <c r="F24" s="12">
        <v>0</v>
      </c>
      <c r="G24" s="12">
        <v>0</v>
      </c>
      <c r="H24" s="12">
        <v>0</v>
      </c>
      <c r="I24" s="12">
        <v>0</v>
      </c>
      <c r="J24" s="12">
        <v>0</v>
      </c>
      <c r="K24" s="12">
        <v>0</v>
      </c>
      <c r="L24" s="12">
        <v>0</v>
      </c>
      <c r="M24" s="12">
        <v>0</v>
      </c>
      <c r="N24" s="12">
        <v>0</v>
      </c>
      <c r="O24" s="12">
        <v>0</v>
      </c>
      <c r="P24" s="12">
        <v>0</v>
      </c>
      <c r="Q24" s="12">
        <v>0</v>
      </c>
      <c r="R24" s="12">
        <v>0</v>
      </c>
      <c r="S24" s="12">
        <v>0</v>
      </c>
      <c r="T24" s="12">
        <v>0</v>
      </c>
      <c r="U24" s="12">
        <v>0</v>
      </c>
      <c r="V24" s="12">
        <v>0</v>
      </c>
      <c r="W24" s="12">
        <v>0</v>
      </c>
      <c r="X24" s="12">
        <v>0</v>
      </c>
      <c r="Y24" s="12">
        <v>0</v>
      </c>
      <c r="Z24" s="12">
        <v>0</v>
      </c>
      <c r="AA24" s="12">
        <v>0</v>
      </c>
      <c r="AB24" s="12">
        <v>0</v>
      </c>
      <c r="AC24" s="12">
        <v>0</v>
      </c>
      <c r="AD24" s="12">
        <v>0</v>
      </c>
      <c r="AE24" s="12">
        <v>0</v>
      </c>
      <c r="AF24" s="12">
        <v>0</v>
      </c>
      <c r="AG24" s="12">
        <v>0</v>
      </c>
      <c r="AH24" s="12">
        <v>0</v>
      </c>
    </row>
    <row r="25" spans="2:34" x14ac:dyDescent="0.3">
      <c r="B25" s="8" t="s">
        <v>29</v>
      </c>
      <c r="C25" s="11" t="s">
        <v>126</v>
      </c>
      <c r="D25" s="12">
        <v>0</v>
      </c>
      <c r="E25" s="12">
        <v>0</v>
      </c>
      <c r="F25" s="12">
        <v>0</v>
      </c>
      <c r="G25" s="12">
        <v>0</v>
      </c>
      <c r="H25" s="12">
        <v>0</v>
      </c>
      <c r="I25" s="12">
        <v>0</v>
      </c>
      <c r="J25" s="12">
        <v>0</v>
      </c>
      <c r="K25" s="12">
        <v>0</v>
      </c>
      <c r="L25" s="12">
        <v>0</v>
      </c>
      <c r="M25" s="12">
        <v>0</v>
      </c>
      <c r="N25" s="12">
        <v>0</v>
      </c>
      <c r="O25" s="12">
        <v>0</v>
      </c>
      <c r="P25" s="12">
        <v>0</v>
      </c>
      <c r="Q25" s="12">
        <v>0</v>
      </c>
      <c r="R25" s="12">
        <v>0</v>
      </c>
      <c r="S25" s="12">
        <v>0</v>
      </c>
      <c r="T25" s="12">
        <v>0</v>
      </c>
      <c r="U25" s="12">
        <v>0</v>
      </c>
      <c r="V25" s="12">
        <v>0</v>
      </c>
      <c r="W25" s="12">
        <v>0</v>
      </c>
      <c r="X25" s="12">
        <v>0</v>
      </c>
      <c r="Y25" s="12">
        <v>0</v>
      </c>
      <c r="Z25" s="12">
        <v>0</v>
      </c>
      <c r="AA25" s="12">
        <v>0</v>
      </c>
      <c r="AB25" s="12">
        <v>0</v>
      </c>
      <c r="AC25" s="12">
        <v>0</v>
      </c>
      <c r="AD25" s="12">
        <v>0</v>
      </c>
      <c r="AE25" s="12">
        <v>0</v>
      </c>
      <c r="AF25" s="12">
        <v>0</v>
      </c>
      <c r="AG25" s="12">
        <v>0</v>
      </c>
      <c r="AH25" s="12">
        <v>0</v>
      </c>
    </row>
    <row r="26" spans="2:34" ht="49.5" x14ac:dyDescent="0.3">
      <c r="B26" s="10" t="s">
        <v>30</v>
      </c>
      <c r="C26" s="11" t="s">
        <v>127</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12">
        <v>0</v>
      </c>
      <c r="W26" s="12">
        <v>0</v>
      </c>
      <c r="X26" s="12">
        <v>0</v>
      </c>
      <c r="Y26" s="12">
        <v>0</v>
      </c>
      <c r="Z26" s="12">
        <v>0</v>
      </c>
      <c r="AA26" s="12">
        <v>0</v>
      </c>
      <c r="AB26" s="12">
        <v>0</v>
      </c>
      <c r="AC26" s="12">
        <v>0</v>
      </c>
      <c r="AD26" s="12">
        <v>0</v>
      </c>
      <c r="AE26" s="12">
        <v>0</v>
      </c>
      <c r="AF26" s="12">
        <v>0</v>
      </c>
      <c r="AG26" s="12">
        <v>0</v>
      </c>
      <c r="AH26" s="12">
        <v>0</v>
      </c>
    </row>
    <row r="27" spans="2:34" x14ac:dyDescent="0.3">
      <c r="B27" s="28" t="s">
        <v>31</v>
      </c>
      <c r="C27" s="11" t="s">
        <v>128</v>
      </c>
      <c r="D27" s="12">
        <v>0</v>
      </c>
      <c r="E27" s="12">
        <v>0</v>
      </c>
      <c r="F27" s="12">
        <v>0</v>
      </c>
      <c r="G27" s="40"/>
      <c r="H27" s="12">
        <v>0</v>
      </c>
      <c r="I27" s="12">
        <v>0</v>
      </c>
      <c r="J27" s="12">
        <v>0</v>
      </c>
      <c r="K27" s="12">
        <v>0</v>
      </c>
      <c r="L27" s="40"/>
      <c r="M27" s="12">
        <v>0</v>
      </c>
      <c r="N27" s="12">
        <v>0</v>
      </c>
      <c r="O27" s="12">
        <v>0</v>
      </c>
      <c r="P27" s="40"/>
      <c r="Q27" s="12">
        <v>0</v>
      </c>
      <c r="R27" s="12">
        <v>0</v>
      </c>
      <c r="S27" s="12">
        <v>0</v>
      </c>
      <c r="T27" s="40"/>
      <c r="U27" s="12">
        <v>0</v>
      </c>
      <c r="V27" s="12">
        <v>0</v>
      </c>
      <c r="W27" s="12">
        <v>0</v>
      </c>
      <c r="X27" s="40"/>
      <c r="Y27" s="12">
        <v>0</v>
      </c>
      <c r="Z27" s="12">
        <v>0</v>
      </c>
      <c r="AA27" s="12">
        <v>0</v>
      </c>
      <c r="AB27" s="40"/>
      <c r="AC27" s="12">
        <v>0</v>
      </c>
      <c r="AD27" s="12">
        <v>0</v>
      </c>
      <c r="AE27" s="12">
        <v>0</v>
      </c>
      <c r="AF27" s="40"/>
      <c r="AG27" s="12">
        <v>0</v>
      </c>
      <c r="AH27" s="12">
        <v>0</v>
      </c>
    </row>
    <row r="28" spans="2:34" x14ac:dyDescent="0.3">
      <c r="B28" s="8" t="s">
        <v>32</v>
      </c>
      <c r="C28" s="11" t="s">
        <v>130</v>
      </c>
      <c r="D28" s="12">
        <v>548.66</v>
      </c>
      <c r="E28" s="12">
        <v>318.22000000000003</v>
      </c>
      <c r="F28" s="12">
        <v>0</v>
      </c>
      <c r="G28" s="12">
        <v>0</v>
      </c>
      <c r="H28" s="12">
        <v>0</v>
      </c>
      <c r="I28" s="12">
        <v>0</v>
      </c>
      <c r="J28" s="12">
        <v>0</v>
      </c>
      <c r="K28" s="12">
        <v>0</v>
      </c>
      <c r="L28" s="12">
        <v>0</v>
      </c>
      <c r="M28" s="12">
        <v>0</v>
      </c>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318.22000000000003</v>
      </c>
      <c r="AE28" s="12">
        <v>0</v>
      </c>
      <c r="AF28" s="12">
        <v>0</v>
      </c>
      <c r="AG28" s="12">
        <v>0</v>
      </c>
      <c r="AH28" s="12">
        <v>0</v>
      </c>
    </row>
    <row r="29" spans="2:34" x14ac:dyDescent="0.3">
      <c r="B29" s="8" t="s">
        <v>33</v>
      </c>
      <c r="C29" s="11" t="s">
        <v>126</v>
      </c>
      <c r="D29" s="12">
        <v>548.66</v>
      </c>
      <c r="E29" s="12">
        <v>318.22000000000003</v>
      </c>
      <c r="F29" s="12">
        <v>0</v>
      </c>
      <c r="G29" s="12">
        <v>0</v>
      </c>
      <c r="H29" s="12">
        <v>0</v>
      </c>
      <c r="I29" s="12">
        <v>0</v>
      </c>
      <c r="J29" s="12">
        <v>0</v>
      </c>
      <c r="K29" s="12">
        <v>0</v>
      </c>
      <c r="L29" s="12">
        <v>0</v>
      </c>
      <c r="M29" s="12">
        <v>0</v>
      </c>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318.22000000000003</v>
      </c>
      <c r="AE29" s="12">
        <v>0</v>
      </c>
      <c r="AF29" s="12">
        <v>0</v>
      </c>
      <c r="AG29" s="12">
        <v>0</v>
      </c>
      <c r="AH29" s="12">
        <v>0</v>
      </c>
    </row>
    <row r="30" spans="2:34" ht="49.5" x14ac:dyDescent="0.3">
      <c r="B30" s="8" t="s">
        <v>34</v>
      </c>
      <c r="C30" s="11" t="s">
        <v>127</v>
      </c>
      <c r="D30" s="12">
        <v>0</v>
      </c>
      <c r="E30" s="12">
        <v>0</v>
      </c>
      <c r="F30" s="12">
        <v>0</v>
      </c>
      <c r="G30" s="12">
        <v>0</v>
      </c>
      <c r="H30" s="12">
        <v>0</v>
      </c>
      <c r="I30" s="12">
        <v>0</v>
      </c>
      <c r="J30" s="12">
        <v>0</v>
      </c>
      <c r="K30" s="12">
        <v>0</v>
      </c>
      <c r="L30" s="12">
        <v>0</v>
      </c>
      <c r="M30" s="12">
        <v>0</v>
      </c>
      <c r="N30" s="12">
        <v>0</v>
      </c>
      <c r="O30" s="12">
        <v>0</v>
      </c>
      <c r="P30" s="12">
        <v>0</v>
      </c>
      <c r="Q30" s="12">
        <v>0</v>
      </c>
      <c r="R30" s="12">
        <v>0</v>
      </c>
      <c r="S30" s="12">
        <v>0</v>
      </c>
      <c r="T30" s="12">
        <v>0</v>
      </c>
      <c r="U30" s="12">
        <v>0</v>
      </c>
      <c r="V30" s="12">
        <v>0</v>
      </c>
      <c r="W30" s="12">
        <v>0</v>
      </c>
      <c r="X30" s="12">
        <v>0</v>
      </c>
      <c r="Y30" s="12">
        <v>0</v>
      </c>
      <c r="Z30" s="12">
        <v>0</v>
      </c>
      <c r="AA30" s="12">
        <v>0</v>
      </c>
      <c r="AB30" s="12">
        <v>0</v>
      </c>
      <c r="AC30" s="12">
        <v>0</v>
      </c>
      <c r="AD30" s="12">
        <v>0</v>
      </c>
      <c r="AE30" s="12">
        <v>0</v>
      </c>
      <c r="AF30" s="12">
        <v>0</v>
      </c>
      <c r="AG30" s="12">
        <v>0</v>
      </c>
      <c r="AH30" s="12">
        <v>0</v>
      </c>
    </row>
    <row r="31" spans="2:34" x14ac:dyDescent="0.3">
      <c r="B31" s="8" t="s">
        <v>35</v>
      </c>
      <c r="C31" s="11" t="s">
        <v>128</v>
      </c>
      <c r="D31" s="12">
        <v>0</v>
      </c>
      <c r="E31" s="12">
        <v>0</v>
      </c>
      <c r="F31" s="12">
        <v>0</v>
      </c>
      <c r="G31" s="40"/>
      <c r="H31" s="12">
        <v>0</v>
      </c>
      <c r="I31" s="12">
        <v>0</v>
      </c>
      <c r="J31" s="12">
        <v>0</v>
      </c>
      <c r="K31" s="12">
        <v>0</v>
      </c>
      <c r="L31" s="40"/>
      <c r="M31" s="12">
        <v>0</v>
      </c>
      <c r="N31" s="12">
        <v>0</v>
      </c>
      <c r="O31" s="12">
        <v>0</v>
      </c>
      <c r="P31" s="40"/>
      <c r="Q31" s="12">
        <v>0</v>
      </c>
      <c r="R31" s="12">
        <v>0</v>
      </c>
      <c r="S31" s="12">
        <v>0</v>
      </c>
      <c r="T31" s="40"/>
      <c r="U31" s="12">
        <v>0</v>
      </c>
      <c r="V31" s="12">
        <v>0</v>
      </c>
      <c r="W31" s="12">
        <v>0</v>
      </c>
      <c r="X31" s="40"/>
      <c r="Y31" s="12">
        <v>0</v>
      </c>
      <c r="Z31" s="12">
        <v>0</v>
      </c>
      <c r="AA31" s="12">
        <v>0</v>
      </c>
      <c r="AB31" s="40"/>
      <c r="AC31" s="12">
        <v>0</v>
      </c>
      <c r="AD31" s="12">
        <v>0</v>
      </c>
      <c r="AE31" s="12">
        <v>0</v>
      </c>
      <c r="AF31" s="40"/>
      <c r="AG31" s="12">
        <v>0</v>
      </c>
      <c r="AH31" s="12">
        <v>0</v>
      </c>
    </row>
    <row r="32" spans="2:34" x14ac:dyDescent="0.3">
      <c r="B32" s="8" t="s">
        <v>36</v>
      </c>
      <c r="C32" s="11" t="s">
        <v>131</v>
      </c>
      <c r="D32" s="12">
        <v>492444133.29000002</v>
      </c>
      <c r="E32" s="12">
        <v>98438200.140000001</v>
      </c>
      <c r="F32" s="12">
        <v>10050317.640000001</v>
      </c>
      <c r="G32" s="12">
        <v>0</v>
      </c>
      <c r="H32" s="12">
        <v>2217.1799999999998</v>
      </c>
      <c r="I32" s="12">
        <v>5276533.49</v>
      </c>
      <c r="J32" s="12">
        <v>1629969.67</v>
      </c>
      <c r="K32" s="12">
        <v>1382429.59</v>
      </c>
      <c r="L32" s="12">
        <v>0</v>
      </c>
      <c r="M32" s="12">
        <v>0</v>
      </c>
      <c r="N32" s="12">
        <v>0</v>
      </c>
      <c r="O32" s="12">
        <v>0</v>
      </c>
      <c r="P32" s="12">
        <v>0</v>
      </c>
      <c r="Q32" s="12">
        <v>0</v>
      </c>
      <c r="R32" s="12">
        <v>0</v>
      </c>
      <c r="S32" s="12">
        <v>0</v>
      </c>
      <c r="T32" s="12">
        <v>0</v>
      </c>
      <c r="U32" s="12">
        <v>0</v>
      </c>
      <c r="V32" s="12">
        <v>0</v>
      </c>
      <c r="W32" s="12">
        <v>0</v>
      </c>
      <c r="X32" s="12">
        <v>0</v>
      </c>
      <c r="Y32" s="12">
        <v>0</v>
      </c>
      <c r="Z32" s="12">
        <v>0</v>
      </c>
      <c r="AA32" s="12">
        <v>0</v>
      </c>
      <c r="AB32" s="12">
        <v>0</v>
      </c>
      <c r="AC32" s="12">
        <v>0</v>
      </c>
      <c r="AD32" s="12">
        <v>100068169.81</v>
      </c>
      <c r="AE32" s="12">
        <v>11432747.23</v>
      </c>
      <c r="AF32" s="12">
        <v>0</v>
      </c>
      <c r="AG32" s="12">
        <v>2217.1799999999998</v>
      </c>
      <c r="AH32" s="12">
        <v>5276533.49</v>
      </c>
    </row>
    <row r="33" spans="2:34" x14ac:dyDescent="0.3">
      <c r="B33" s="8" t="s">
        <v>37</v>
      </c>
      <c r="C33" s="11" t="s">
        <v>132</v>
      </c>
      <c r="D33" s="12">
        <v>492444133.29000002</v>
      </c>
      <c r="E33" s="12">
        <v>98438200.140000001</v>
      </c>
      <c r="F33" s="12">
        <v>10050317.640000001</v>
      </c>
      <c r="G33" s="12">
        <v>0</v>
      </c>
      <c r="H33" s="12">
        <v>2217.1799999999998</v>
      </c>
      <c r="I33" s="12">
        <v>5276533.49</v>
      </c>
      <c r="J33" s="12">
        <v>1629969.67</v>
      </c>
      <c r="K33" s="12">
        <v>1382429.59</v>
      </c>
      <c r="L33" s="12">
        <v>0</v>
      </c>
      <c r="M33" s="12">
        <v>0</v>
      </c>
      <c r="N33" s="12">
        <v>0</v>
      </c>
      <c r="O33" s="12">
        <v>0</v>
      </c>
      <c r="P33" s="12">
        <v>0</v>
      </c>
      <c r="Q33" s="12">
        <v>0</v>
      </c>
      <c r="R33" s="12">
        <v>0</v>
      </c>
      <c r="S33" s="12">
        <v>0</v>
      </c>
      <c r="T33" s="12">
        <v>0</v>
      </c>
      <c r="U33" s="12">
        <v>0</v>
      </c>
      <c r="V33" s="12">
        <v>0</v>
      </c>
      <c r="W33" s="12">
        <v>0</v>
      </c>
      <c r="X33" s="12">
        <v>0</v>
      </c>
      <c r="Y33" s="12">
        <v>0</v>
      </c>
      <c r="Z33" s="12">
        <v>0</v>
      </c>
      <c r="AA33" s="12">
        <v>0</v>
      </c>
      <c r="AB33" s="12">
        <v>0</v>
      </c>
      <c r="AC33" s="12">
        <v>0</v>
      </c>
      <c r="AD33" s="12">
        <v>100068169.81</v>
      </c>
      <c r="AE33" s="12">
        <v>11432747.23</v>
      </c>
      <c r="AF33" s="12">
        <v>0</v>
      </c>
      <c r="AG33" s="12">
        <v>2217.1799999999998</v>
      </c>
      <c r="AH33" s="12">
        <v>5276533.49</v>
      </c>
    </row>
    <row r="34" spans="2:34" ht="49.5" x14ac:dyDescent="0.3">
      <c r="B34" s="10" t="s">
        <v>38</v>
      </c>
      <c r="C34" s="11" t="s">
        <v>133</v>
      </c>
      <c r="D34" s="12">
        <v>0</v>
      </c>
      <c r="E34" s="12">
        <v>0</v>
      </c>
      <c r="F34" s="12">
        <v>0</v>
      </c>
      <c r="G34" s="12">
        <v>0</v>
      </c>
      <c r="H34" s="12">
        <v>0</v>
      </c>
      <c r="I34" s="12">
        <v>0</v>
      </c>
      <c r="J34" s="12">
        <v>0</v>
      </c>
      <c r="K34" s="12">
        <v>0</v>
      </c>
      <c r="L34" s="12">
        <v>0</v>
      </c>
      <c r="M34" s="12">
        <v>0</v>
      </c>
      <c r="N34" s="12">
        <v>0</v>
      </c>
      <c r="O34" s="12">
        <v>0</v>
      </c>
      <c r="P34" s="12">
        <v>0</v>
      </c>
      <c r="Q34" s="12">
        <v>0</v>
      </c>
      <c r="R34" s="12">
        <v>0</v>
      </c>
      <c r="S34" s="12">
        <v>0</v>
      </c>
      <c r="T34" s="12">
        <v>0</v>
      </c>
      <c r="U34" s="12">
        <v>0</v>
      </c>
      <c r="V34" s="12">
        <v>0</v>
      </c>
      <c r="W34" s="12">
        <v>0</v>
      </c>
      <c r="X34" s="12">
        <v>0</v>
      </c>
      <c r="Y34" s="12">
        <v>0</v>
      </c>
      <c r="Z34" s="12">
        <v>0</v>
      </c>
      <c r="AA34" s="12">
        <v>0</v>
      </c>
      <c r="AB34" s="12">
        <v>0</v>
      </c>
      <c r="AC34" s="12">
        <v>0</v>
      </c>
      <c r="AD34" s="12">
        <v>0</v>
      </c>
      <c r="AE34" s="12">
        <v>0</v>
      </c>
      <c r="AF34" s="12">
        <v>0</v>
      </c>
      <c r="AG34" s="12">
        <v>0</v>
      </c>
      <c r="AH34" s="12">
        <v>0</v>
      </c>
    </row>
    <row r="35" spans="2:34" x14ac:dyDescent="0.3">
      <c r="B35" s="28" t="s">
        <v>42</v>
      </c>
      <c r="C35" s="11" t="s">
        <v>134</v>
      </c>
      <c r="D35" s="12">
        <v>0</v>
      </c>
      <c r="E35" s="12">
        <v>0</v>
      </c>
      <c r="F35" s="12">
        <v>0</v>
      </c>
      <c r="G35" s="40"/>
      <c r="H35" s="12">
        <v>0</v>
      </c>
      <c r="I35" s="12">
        <v>0</v>
      </c>
      <c r="J35" s="12">
        <v>0</v>
      </c>
      <c r="K35" s="12">
        <v>0</v>
      </c>
      <c r="L35" s="40"/>
      <c r="M35" s="12">
        <v>0</v>
      </c>
      <c r="N35" s="12">
        <v>0</v>
      </c>
      <c r="O35" s="12">
        <v>0</v>
      </c>
      <c r="P35" s="40"/>
      <c r="Q35" s="12">
        <v>0</v>
      </c>
      <c r="R35" s="12">
        <v>0</v>
      </c>
      <c r="S35" s="12">
        <v>0</v>
      </c>
      <c r="T35" s="40"/>
      <c r="U35" s="12">
        <v>0</v>
      </c>
      <c r="V35" s="12">
        <v>0</v>
      </c>
      <c r="W35" s="12">
        <v>0</v>
      </c>
      <c r="X35" s="40"/>
      <c r="Y35" s="12">
        <v>0</v>
      </c>
      <c r="Z35" s="12">
        <v>0</v>
      </c>
      <c r="AA35" s="12">
        <v>0</v>
      </c>
      <c r="AB35" s="40"/>
      <c r="AC35" s="12">
        <v>0</v>
      </c>
      <c r="AD35" s="12">
        <v>0</v>
      </c>
      <c r="AE35" s="12">
        <v>0</v>
      </c>
      <c r="AF35" s="40"/>
      <c r="AG35" s="12">
        <v>0</v>
      </c>
      <c r="AH35" s="12">
        <v>0</v>
      </c>
    </row>
    <row r="36" spans="2:34" x14ac:dyDescent="0.3">
      <c r="B36" s="8" t="s">
        <v>43</v>
      </c>
      <c r="C36" s="11" t="s">
        <v>135</v>
      </c>
      <c r="D36" s="12">
        <v>9552462955.9799995</v>
      </c>
      <c r="E36" s="12">
        <v>5466988681.3599997</v>
      </c>
      <c r="F36" s="12">
        <v>25378413.539999999</v>
      </c>
      <c r="G36" s="12">
        <v>25378413.539999999</v>
      </c>
      <c r="H36" s="12">
        <v>0</v>
      </c>
      <c r="I36" s="12">
        <v>0</v>
      </c>
      <c r="J36" s="12">
        <v>0</v>
      </c>
      <c r="K36" s="12">
        <v>0</v>
      </c>
      <c r="L36" s="12">
        <v>0</v>
      </c>
      <c r="M36" s="12">
        <v>0</v>
      </c>
      <c r="N36" s="40"/>
      <c r="O36" s="40"/>
      <c r="P36" s="40"/>
      <c r="Q36" s="40"/>
      <c r="R36" s="12">
        <v>0</v>
      </c>
      <c r="S36" s="12">
        <v>0</v>
      </c>
      <c r="T36" s="12">
        <v>0</v>
      </c>
      <c r="U36" s="12">
        <v>0</v>
      </c>
      <c r="V36" s="40"/>
      <c r="W36" s="40"/>
      <c r="X36" s="40"/>
      <c r="Y36" s="40"/>
      <c r="Z36" s="40"/>
      <c r="AA36" s="40"/>
      <c r="AB36" s="40"/>
      <c r="AC36" s="40"/>
      <c r="AD36" s="12">
        <v>5466988681.3599997</v>
      </c>
      <c r="AE36" s="12">
        <v>25378413.539999999</v>
      </c>
      <c r="AF36" s="12">
        <v>25378413.539999999</v>
      </c>
      <c r="AG36" s="12">
        <v>0</v>
      </c>
      <c r="AH36" s="12">
        <v>0</v>
      </c>
    </row>
    <row r="37" spans="2:34" ht="33" x14ac:dyDescent="0.3">
      <c r="B37" s="8" t="s">
        <v>44</v>
      </c>
      <c r="C37" s="11" t="s">
        <v>136</v>
      </c>
      <c r="D37" s="12">
        <v>5378170381.5600004</v>
      </c>
      <c r="E37" s="12">
        <v>5378170381.5600004</v>
      </c>
      <c r="F37" s="12">
        <v>25378413.539999999</v>
      </c>
      <c r="G37" s="12">
        <v>25378413.539999999</v>
      </c>
      <c r="H37" s="12">
        <v>0</v>
      </c>
      <c r="I37" s="12">
        <v>0</v>
      </c>
      <c r="J37" s="12">
        <v>0</v>
      </c>
      <c r="K37" s="12">
        <v>0</v>
      </c>
      <c r="L37" s="12">
        <v>0</v>
      </c>
      <c r="M37" s="12">
        <v>0</v>
      </c>
      <c r="N37" s="40"/>
      <c r="O37" s="40"/>
      <c r="P37" s="40"/>
      <c r="Q37" s="40"/>
      <c r="R37" s="12">
        <v>0</v>
      </c>
      <c r="S37" s="12">
        <v>0</v>
      </c>
      <c r="T37" s="12">
        <v>0</v>
      </c>
      <c r="U37" s="12">
        <v>0</v>
      </c>
      <c r="V37" s="40"/>
      <c r="W37" s="40"/>
      <c r="X37" s="40"/>
      <c r="Y37" s="40"/>
      <c r="Z37" s="40"/>
      <c r="AA37" s="40"/>
      <c r="AB37" s="40"/>
      <c r="AC37" s="40"/>
      <c r="AD37" s="12">
        <v>5378170381.5600004</v>
      </c>
      <c r="AE37" s="12">
        <v>25378413.539999999</v>
      </c>
      <c r="AF37" s="12">
        <v>25378413.539999999</v>
      </c>
      <c r="AG37" s="12">
        <v>0</v>
      </c>
      <c r="AH37" s="12">
        <v>0</v>
      </c>
    </row>
    <row r="38" spans="2:34" x14ac:dyDescent="0.3">
      <c r="B38" s="8" t="s">
        <v>45</v>
      </c>
      <c r="C38" s="11" t="s">
        <v>137</v>
      </c>
      <c r="D38" s="12">
        <v>43415749.560000002</v>
      </c>
      <c r="E38" s="12">
        <v>43415749.560000002</v>
      </c>
      <c r="F38" s="12">
        <v>0</v>
      </c>
      <c r="G38" s="12">
        <v>0</v>
      </c>
      <c r="H38" s="12">
        <v>0</v>
      </c>
      <c r="I38" s="12">
        <v>0</v>
      </c>
      <c r="J38" s="12">
        <v>0</v>
      </c>
      <c r="K38" s="12">
        <v>0</v>
      </c>
      <c r="L38" s="12">
        <v>0</v>
      </c>
      <c r="M38" s="12">
        <v>0</v>
      </c>
      <c r="N38" s="40"/>
      <c r="O38" s="40"/>
      <c r="P38" s="40"/>
      <c r="Q38" s="40"/>
      <c r="R38" s="12">
        <v>0</v>
      </c>
      <c r="S38" s="12">
        <v>0</v>
      </c>
      <c r="T38" s="12">
        <v>0</v>
      </c>
      <c r="U38" s="12">
        <v>0</v>
      </c>
      <c r="V38" s="40"/>
      <c r="W38" s="40"/>
      <c r="X38" s="40"/>
      <c r="Y38" s="40"/>
      <c r="Z38" s="40"/>
      <c r="AA38" s="40"/>
      <c r="AB38" s="40"/>
      <c r="AC38" s="40"/>
      <c r="AD38" s="12">
        <v>43415749.560000002</v>
      </c>
      <c r="AE38" s="12">
        <v>0</v>
      </c>
      <c r="AF38" s="12">
        <v>0</v>
      </c>
      <c r="AG38" s="12">
        <v>0</v>
      </c>
      <c r="AH38" s="12">
        <v>0</v>
      </c>
    </row>
    <row r="39" spans="2:34" x14ac:dyDescent="0.3">
      <c r="B39" s="8" t="s">
        <v>46</v>
      </c>
      <c r="C39" s="11" t="s">
        <v>138</v>
      </c>
      <c r="D39" s="12">
        <v>45402550.240000002</v>
      </c>
      <c r="E39" s="12">
        <v>45402550.240000002</v>
      </c>
      <c r="F39" s="12">
        <v>0</v>
      </c>
      <c r="G39" s="12">
        <v>0</v>
      </c>
      <c r="H39" s="12">
        <v>0</v>
      </c>
      <c r="I39" s="12">
        <v>0</v>
      </c>
      <c r="J39" s="40"/>
      <c r="K39" s="40"/>
      <c r="L39" s="40"/>
      <c r="M39" s="40"/>
      <c r="N39" s="40"/>
      <c r="O39" s="40"/>
      <c r="P39" s="40"/>
      <c r="Q39" s="40"/>
      <c r="R39" s="40"/>
      <c r="S39" s="40"/>
      <c r="T39" s="40"/>
      <c r="U39" s="40"/>
      <c r="V39" s="40"/>
      <c r="W39" s="40"/>
      <c r="X39" s="40"/>
      <c r="Y39" s="40"/>
      <c r="Z39" s="40"/>
      <c r="AA39" s="40"/>
      <c r="AB39" s="40"/>
      <c r="AC39" s="40"/>
      <c r="AD39" s="12">
        <v>45402550.240000002</v>
      </c>
      <c r="AE39" s="12">
        <v>0</v>
      </c>
      <c r="AF39" s="12">
        <v>0</v>
      </c>
      <c r="AG39" s="12">
        <v>0</v>
      </c>
      <c r="AH39" s="12">
        <v>0</v>
      </c>
    </row>
    <row r="40" spans="2:34" x14ac:dyDescent="0.3">
      <c r="B40" s="8" t="s">
        <v>47</v>
      </c>
      <c r="C40" s="11" t="s">
        <v>139</v>
      </c>
      <c r="D40" s="12">
        <v>13454938.449999999</v>
      </c>
      <c r="E40" s="12">
        <v>0</v>
      </c>
      <c r="F40" s="12">
        <v>0</v>
      </c>
      <c r="G40" s="12">
        <v>0</v>
      </c>
      <c r="H40" s="12">
        <v>0</v>
      </c>
      <c r="I40" s="12">
        <v>0</v>
      </c>
      <c r="J40" s="12">
        <v>0</v>
      </c>
      <c r="K40" s="12">
        <v>0</v>
      </c>
      <c r="L40" s="12">
        <v>0</v>
      </c>
      <c r="M40" s="12">
        <v>0</v>
      </c>
      <c r="N40" s="12">
        <v>0</v>
      </c>
      <c r="O40" s="12">
        <v>0</v>
      </c>
      <c r="P40" s="12">
        <v>0</v>
      </c>
      <c r="Q40" s="12">
        <v>0</v>
      </c>
      <c r="R40" s="12">
        <v>0</v>
      </c>
      <c r="S40" s="12">
        <v>0</v>
      </c>
      <c r="T40" s="12">
        <v>0</v>
      </c>
      <c r="U40" s="12">
        <v>0</v>
      </c>
      <c r="V40" s="12">
        <v>0</v>
      </c>
      <c r="W40" s="12">
        <v>0</v>
      </c>
      <c r="X40" s="12">
        <v>0</v>
      </c>
      <c r="Y40" s="12">
        <v>0</v>
      </c>
      <c r="Z40" s="12">
        <v>0</v>
      </c>
      <c r="AA40" s="12">
        <v>0</v>
      </c>
      <c r="AB40" s="12">
        <v>0</v>
      </c>
      <c r="AC40" s="12">
        <v>0</v>
      </c>
      <c r="AD40" s="12">
        <v>0</v>
      </c>
      <c r="AE40" s="12">
        <v>0</v>
      </c>
      <c r="AF40" s="12">
        <v>0</v>
      </c>
      <c r="AG40" s="12">
        <v>0</v>
      </c>
      <c r="AH40" s="12">
        <v>0</v>
      </c>
    </row>
    <row r="41" spans="2:34" x14ac:dyDescent="0.3">
      <c r="B41" s="8" t="s">
        <v>48</v>
      </c>
      <c r="C41" s="11" t="s">
        <v>140</v>
      </c>
      <c r="D41" s="12">
        <v>0</v>
      </c>
      <c r="E41" s="12">
        <v>0</v>
      </c>
      <c r="F41" s="12">
        <v>0</v>
      </c>
      <c r="G41" s="12">
        <v>0</v>
      </c>
      <c r="H41" s="12">
        <v>0</v>
      </c>
      <c r="I41" s="12">
        <v>0</v>
      </c>
      <c r="J41" s="12">
        <v>0</v>
      </c>
      <c r="K41" s="12">
        <v>0</v>
      </c>
      <c r="L41" s="12">
        <v>0</v>
      </c>
      <c r="M41" s="12">
        <v>0</v>
      </c>
      <c r="N41" s="12">
        <v>0</v>
      </c>
      <c r="O41" s="12">
        <v>0</v>
      </c>
      <c r="P41" s="12">
        <v>0</v>
      </c>
      <c r="Q41" s="12">
        <v>0</v>
      </c>
      <c r="R41" s="12">
        <v>0</v>
      </c>
      <c r="S41" s="12">
        <v>0</v>
      </c>
      <c r="T41" s="12">
        <v>0</v>
      </c>
      <c r="U41" s="12">
        <v>0</v>
      </c>
      <c r="V41" s="12">
        <v>0</v>
      </c>
      <c r="W41" s="12">
        <v>0</v>
      </c>
      <c r="X41" s="12">
        <v>0</v>
      </c>
      <c r="Y41" s="12">
        <v>0</v>
      </c>
      <c r="Z41" s="12">
        <v>0</v>
      </c>
      <c r="AA41" s="12">
        <v>0</v>
      </c>
      <c r="AB41" s="12">
        <v>0</v>
      </c>
      <c r="AC41" s="12">
        <v>0</v>
      </c>
      <c r="AD41" s="12">
        <v>0</v>
      </c>
      <c r="AE41" s="12">
        <v>0</v>
      </c>
      <c r="AF41" s="12">
        <v>0</v>
      </c>
      <c r="AG41" s="12">
        <v>0</v>
      </c>
      <c r="AH41" s="12">
        <v>0</v>
      </c>
    </row>
    <row r="42" spans="2:34" ht="33" x14ac:dyDescent="0.3">
      <c r="B42" s="10" t="s">
        <v>49</v>
      </c>
      <c r="C42" s="11" t="s">
        <v>141</v>
      </c>
      <c r="D42" s="12">
        <v>13454938.449999999</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12">
        <v>0</v>
      </c>
      <c r="W42" s="12">
        <v>0</v>
      </c>
      <c r="X42" s="12">
        <v>0</v>
      </c>
      <c r="Y42" s="12">
        <v>0</v>
      </c>
      <c r="Z42" s="12">
        <v>0</v>
      </c>
      <c r="AA42" s="12">
        <v>0</v>
      </c>
      <c r="AB42" s="12">
        <v>0</v>
      </c>
      <c r="AC42" s="12">
        <v>0</v>
      </c>
      <c r="AD42" s="12">
        <v>0</v>
      </c>
      <c r="AE42" s="12">
        <v>0</v>
      </c>
      <c r="AF42" s="12">
        <v>0</v>
      </c>
      <c r="AG42" s="12">
        <v>0</v>
      </c>
      <c r="AH42" s="12">
        <v>0</v>
      </c>
    </row>
    <row r="43" spans="2:34" ht="33" x14ac:dyDescent="0.3">
      <c r="B43" s="28" t="s">
        <v>50</v>
      </c>
      <c r="C43" s="11" t="s">
        <v>142</v>
      </c>
      <c r="D43" s="12">
        <v>0</v>
      </c>
      <c r="E43" s="12">
        <v>0</v>
      </c>
      <c r="F43" s="12">
        <v>0</v>
      </c>
      <c r="G43" s="12">
        <v>0</v>
      </c>
      <c r="H43" s="12">
        <v>0</v>
      </c>
      <c r="I43" s="12">
        <v>0</v>
      </c>
      <c r="J43" s="12">
        <v>0</v>
      </c>
      <c r="K43" s="12">
        <v>0</v>
      </c>
      <c r="L43" s="12">
        <v>0</v>
      </c>
      <c r="M43" s="12">
        <v>0</v>
      </c>
      <c r="N43" s="12">
        <v>0</v>
      </c>
      <c r="O43" s="12">
        <v>0</v>
      </c>
      <c r="P43" s="12">
        <v>0</v>
      </c>
      <c r="Q43" s="12">
        <v>0</v>
      </c>
      <c r="R43" s="12">
        <v>0</v>
      </c>
      <c r="S43" s="12">
        <v>0</v>
      </c>
      <c r="T43" s="12">
        <v>0</v>
      </c>
      <c r="U43" s="12">
        <v>0</v>
      </c>
      <c r="V43" s="12">
        <v>0</v>
      </c>
      <c r="W43" s="12">
        <v>0</v>
      </c>
      <c r="X43" s="12">
        <v>0</v>
      </c>
      <c r="Y43" s="12">
        <v>0</v>
      </c>
      <c r="Z43" s="12">
        <v>0</v>
      </c>
      <c r="AA43" s="12">
        <v>0</v>
      </c>
      <c r="AB43" s="12">
        <v>0</v>
      </c>
      <c r="AC43" s="12">
        <v>0</v>
      </c>
      <c r="AD43" s="12">
        <v>0</v>
      </c>
      <c r="AE43" s="12">
        <v>0</v>
      </c>
      <c r="AF43" s="12">
        <v>0</v>
      </c>
      <c r="AG43" s="12">
        <v>0</v>
      </c>
      <c r="AH43" s="12">
        <v>0</v>
      </c>
    </row>
    <row r="44" spans="2:34" s="27" customFormat="1" ht="49.5" x14ac:dyDescent="0.3">
      <c r="B44" s="29" t="s">
        <v>51</v>
      </c>
      <c r="C44" s="26" t="s">
        <v>143</v>
      </c>
      <c r="D44" s="38">
        <v>14302428876.74</v>
      </c>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row>
    <row r="45" spans="2:34" x14ac:dyDescent="0.3">
      <c r="B45" s="8" t="s">
        <v>52</v>
      </c>
      <c r="C45" s="11" t="s">
        <v>144</v>
      </c>
      <c r="D45" s="12">
        <v>13011602438.09</v>
      </c>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row>
    <row r="46" spans="2:34" ht="49.5" x14ac:dyDescent="0.3">
      <c r="B46" s="8" t="s">
        <v>53</v>
      </c>
      <c r="C46" s="11" t="s">
        <v>145</v>
      </c>
      <c r="D46" s="12">
        <v>5660582987.4399996</v>
      </c>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row>
    <row r="47" spans="2:34" x14ac:dyDescent="0.3">
      <c r="B47" s="8" t="s">
        <v>54</v>
      </c>
      <c r="C47" s="11" t="s">
        <v>121</v>
      </c>
      <c r="D47" s="12">
        <v>2741920373.8800001</v>
      </c>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row>
    <row r="48" spans="2:34" ht="33" x14ac:dyDescent="0.3">
      <c r="B48" s="8" t="s">
        <v>55</v>
      </c>
      <c r="C48" s="11" t="s">
        <v>146</v>
      </c>
      <c r="D48" s="12">
        <v>340168620.87</v>
      </c>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row>
    <row r="49" spans="2:34" x14ac:dyDescent="0.3">
      <c r="B49" s="8" t="s">
        <v>56</v>
      </c>
      <c r="C49" s="11" t="s">
        <v>147</v>
      </c>
      <c r="D49" s="12">
        <v>0</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row>
    <row r="50" spans="2:34" x14ac:dyDescent="0.3">
      <c r="B50" s="10" t="s">
        <v>57</v>
      </c>
      <c r="C50" s="11" t="s">
        <v>148</v>
      </c>
      <c r="D50" s="12">
        <v>2918662613.5599999</v>
      </c>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row>
    <row r="51" spans="2:34" x14ac:dyDescent="0.3">
      <c r="B51" s="28" t="s">
        <v>39</v>
      </c>
      <c r="C51" s="11" t="s">
        <v>123</v>
      </c>
      <c r="D51" s="12">
        <v>0</v>
      </c>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row>
    <row r="52" spans="2:34" ht="49.5" x14ac:dyDescent="0.3">
      <c r="B52" s="8" t="s">
        <v>58</v>
      </c>
      <c r="C52" s="11" t="s">
        <v>149</v>
      </c>
      <c r="D52" s="12">
        <v>7351019450.6499996</v>
      </c>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row>
    <row r="53" spans="2:34" x14ac:dyDescent="0.3">
      <c r="B53" s="8" t="s">
        <v>59</v>
      </c>
      <c r="C53" s="11" t="s">
        <v>121</v>
      </c>
      <c r="D53" s="12">
        <v>7302609616.71</v>
      </c>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row>
    <row r="54" spans="2:34" x14ac:dyDescent="0.3">
      <c r="B54" s="8" t="s">
        <v>60</v>
      </c>
      <c r="C54" s="11" t="s">
        <v>148</v>
      </c>
      <c r="D54" s="12">
        <v>48409833.939999998</v>
      </c>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row>
    <row r="55" spans="2:34" x14ac:dyDescent="0.3">
      <c r="B55" s="8" t="s">
        <v>61</v>
      </c>
      <c r="C55" s="11" t="s">
        <v>123</v>
      </c>
      <c r="D55" s="12">
        <v>0</v>
      </c>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row>
    <row r="56" spans="2:34" x14ac:dyDescent="0.3">
      <c r="B56" s="8" t="s">
        <v>62</v>
      </c>
      <c r="C56" s="11" t="s">
        <v>150</v>
      </c>
      <c r="D56" s="12">
        <v>82480325.439999998</v>
      </c>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row>
    <row r="57" spans="2:34" x14ac:dyDescent="0.3">
      <c r="B57" s="8" t="s">
        <v>63</v>
      </c>
      <c r="C57" s="11" t="s">
        <v>151</v>
      </c>
      <c r="D57" s="12">
        <v>344303390.83999997</v>
      </c>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row>
    <row r="58" spans="2:34" ht="33" x14ac:dyDescent="0.3">
      <c r="B58" s="10" t="s">
        <v>64</v>
      </c>
      <c r="C58" s="11" t="s">
        <v>152</v>
      </c>
      <c r="D58" s="12">
        <v>36223427.259999998</v>
      </c>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row>
    <row r="59" spans="2:34" ht="33" x14ac:dyDescent="0.3">
      <c r="B59" s="35" t="s">
        <v>65</v>
      </c>
      <c r="C59" s="36" t="s">
        <v>153</v>
      </c>
      <c r="D59" s="37">
        <v>910299620.54999995</v>
      </c>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row>
    <row r="60" spans="2:34" s="27" customFormat="1" x14ac:dyDescent="0.3">
      <c r="B60" s="33" t="s">
        <v>66</v>
      </c>
      <c r="C60" s="34" t="s">
        <v>72</v>
      </c>
      <c r="D60" s="38">
        <v>27559633997.639999</v>
      </c>
      <c r="E60" s="38">
        <v>5865388778.6700001</v>
      </c>
      <c r="F60" s="38">
        <v>35428731.18</v>
      </c>
      <c r="G60" s="38">
        <v>25378413.539999999</v>
      </c>
      <c r="H60" s="38">
        <v>2217.1799999999998</v>
      </c>
      <c r="I60" s="38">
        <v>5276533.49</v>
      </c>
      <c r="J60" s="38">
        <v>1629969.67</v>
      </c>
      <c r="K60" s="38">
        <v>1382429.59</v>
      </c>
      <c r="L60" s="38">
        <v>0</v>
      </c>
      <c r="M60" s="38">
        <v>0</v>
      </c>
      <c r="N60" s="38">
        <v>0</v>
      </c>
      <c r="O60" s="38">
        <v>0</v>
      </c>
      <c r="P60" s="38">
        <v>0</v>
      </c>
      <c r="Q60" s="38">
        <v>0</v>
      </c>
      <c r="R60" s="38">
        <v>0</v>
      </c>
      <c r="S60" s="38">
        <v>0</v>
      </c>
      <c r="T60" s="38">
        <v>0</v>
      </c>
      <c r="U60" s="38">
        <v>0</v>
      </c>
      <c r="V60" s="38">
        <v>0</v>
      </c>
      <c r="W60" s="38">
        <v>0</v>
      </c>
      <c r="X60" s="38">
        <v>0</v>
      </c>
      <c r="Y60" s="38">
        <v>0</v>
      </c>
      <c r="Z60" s="38">
        <v>0</v>
      </c>
      <c r="AA60" s="38">
        <v>0</v>
      </c>
      <c r="AB60" s="38">
        <v>0</v>
      </c>
      <c r="AC60" s="38">
        <v>0</v>
      </c>
      <c r="AD60" s="38">
        <v>5867018748.3100004</v>
      </c>
      <c r="AE60" s="38">
        <v>36811160.770000003</v>
      </c>
      <c r="AF60" s="38">
        <v>25378413.539999999</v>
      </c>
      <c r="AG60" s="38">
        <v>2217.1799999999998</v>
      </c>
      <c r="AH60" s="38">
        <v>5276533.49</v>
      </c>
    </row>
    <row r="61" spans="2:34" s="27" customFormat="1" ht="33" x14ac:dyDescent="0.3">
      <c r="B61" s="33" t="s">
        <v>67</v>
      </c>
      <c r="C61" s="34" t="s">
        <v>154</v>
      </c>
      <c r="D61" s="38">
        <v>1752978156.46</v>
      </c>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row>
    <row r="62" spans="2:34" x14ac:dyDescent="0.3">
      <c r="B62" s="30" t="s">
        <v>68</v>
      </c>
      <c r="C62" s="31" t="s">
        <v>155</v>
      </c>
      <c r="D62" s="32">
        <v>1711168882.79</v>
      </c>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row>
    <row r="63" spans="2:34" x14ac:dyDescent="0.3">
      <c r="B63" s="8" t="s">
        <v>156</v>
      </c>
      <c r="C63" s="11" t="s">
        <v>157</v>
      </c>
      <c r="D63" s="12">
        <v>41486714.780000001</v>
      </c>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row>
    <row r="64" spans="2:34" x14ac:dyDescent="0.3">
      <c r="B64" s="8" t="s">
        <v>158</v>
      </c>
      <c r="C64" s="11" t="s">
        <v>159</v>
      </c>
      <c r="D64" s="12">
        <v>322558.89</v>
      </c>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row>
    <row r="65" spans="2:34" s="27" customFormat="1" x14ac:dyDescent="0.3">
      <c r="B65" s="33" t="s">
        <v>160</v>
      </c>
      <c r="C65" s="34" t="s">
        <v>6</v>
      </c>
      <c r="D65" s="38">
        <v>29312612154.099998</v>
      </c>
      <c r="E65" s="38">
        <v>5865388778.6700001</v>
      </c>
      <c r="F65" s="38">
        <v>35428731.18</v>
      </c>
      <c r="G65" s="38">
        <v>25378413.539999999</v>
      </c>
      <c r="H65" s="38">
        <v>2217.1799999999998</v>
      </c>
      <c r="I65" s="38">
        <v>5276533.49</v>
      </c>
      <c r="J65" s="38">
        <v>1629969.67</v>
      </c>
      <c r="K65" s="38">
        <v>1382429.59</v>
      </c>
      <c r="L65" s="38">
        <v>0</v>
      </c>
      <c r="M65" s="38">
        <v>0</v>
      </c>
      <c r="N65" s="38">
        <v>0</v>
      </c>
      <c r="O65" s="38">
        <v>0</v>
      </c>
      <c r="P65" s="38">
        <v>0</v>
      </c>
      <c r="Q65" s="38">
        <v>0</v>
      </c>
      <c r="R65" s="38">
        <v>0</v>
      </c>
      <c r="S65" s="38">
        <v>0</v>
      </c>
      <c r="T65" s="38">
        <v>0</v>
      </c>
      <c r="U65" s="38">
        <v>0</v>
      </c>
      <c r="V65" s="38">
        <v>0</v>
      </c>
      <c r="W65" s="38">
        <v>0</v>
      </c>
      <c r="X65" s="38">
        <v>0</v>
      </c>
      <c r="Y65" s="38">
        <v>0</v>
      </c>
      <c r="Z65" s="38">
        <v>0</v>
      </c>
      <c r="AA65" s="38">
        <v>0</v>
      </c>
      <c r="AB65" s="38">
        <v>0</v>
      </c>
      <c r="AC65" s="38">
        <v>0</v>
      </c>
      <c r="AD65" s="38">
        <v>5867018748.3100004</v>
      </c>
      <c r="AE65" s="38">
        <v>36811160.770000003</v>
      </c>
      <c r="AF65" s="38">
        <v>25378413.539999999</v>
      </c>
      <c r="AG65" s="38">
        <v>2217.1799999999998</v>
      </c>
      <c r="AH65" s="38">
        <v>5276533.49</v>
      </c>
    </row>
    <row r="66" spans="2:34" s="27" customFormat="1" ht="66" x14ac:dyDescent="0.3">
      <c r="B66" s="29" t="s">
        <v>161</v>
      </c>
      <c r="C66" s="26" t="s">
        <v>162</v>
      </c>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row>
    <row r="67" spans="2:34" x14ac:dyDescent="0.3">
      <c r="B67" s="28" t="s">
        <v>163</v>
      </c>
      <c r="C67" s="11" t="s">
        <v>164</v>
      </c>
      <c r="D67" s="12">
        <v>167934699.30000001</v>
      </c>
      <c r="E67" s="12">
        <v>1961011.79</v>
      </c>
      <c r="F67" s="12">
        <v>0</v>
      </c>
      <c r="G67" s="12">
        <v>0</v>
      </c>
      <c r="H67" s="12">
        <v>0</v>
      </c>
      <c r="I67" s="12">
        <v>0</v>
      </c>
      <c r="J67" s="12">
        <v>0</v>
      </c>
      <c r="K67" s="12">
        <v>0</v>
      </c>
      <c r="L67" s="12">
        <v>0</v>
      </c>
      <c r="M67" s="12">
        <v>0</v>
      </c>
      <c r="N67" s="12">
        <v>0</v>
      </c>
      <c r="O67" s="12">
        <v>0</v>
      </c>
      <c r="P67" s="12">
        <v>0</v>
      </c>
      <c r="Q67" s="12">
        <v>0</v>
      </c>
      <c r="R67" s="12">
        <v>0</v>
      </c>
      <c r="S67" s="12">
        <v>0</v>
      </c>
      <c r="T67" s="12">
        <v>0</v>
      </c>
      <c r="U67" s="12">
        <v>0</v>
      </c>
      <c r="V67" s="12">
        <v>0</v>
      </c>
      <c r="W67" s="12">
        <v>0</v>
      </c>
      <c r="X67" s="12">
        <v>0</v>
      </c>
      <c r="Y67" s="12">
        <v>0</v>
      </c>
      <c r="Z67" s="12">
        <v>0</v>
      </c>
      <c r="AA67" s="12">
        <v>0</v>
      </c>
      <c r="AB67" s="12">
        <v>0</v>
      </c>
      <c r="AC67" s="12">
        <v>0</v>
      </c>
      <c r="AD67" s="12">
        <v>1961011.79</v>
      </c>
      <c r="AE67" s="12">
        <v>0</v>
      </c>
      <c r="AF67" s="12">
        <v>0</v>
      </c>
      <c r="AG67" s="12">
        <v>0</v>
      </c>
      <c r="AH67" s="12">
        <v>0</v>
      </c>
    </row>
    <row r="68" spans="2:34" x14ac:dyDescent="0.3">
      <c r="B68" s="8" t="s">
        <v>165</v>
      </c>
      <c r="C68" s="11" t="s">
        <v>104</v>
      </c>
      <c r="D68" s="12">
        <v>774865486.29999995</v>
      </c>
      <c r="E68" s="12">
        <v>87130318.019999996</v>
      </c>
      <c r="F68" s="12">
        <v>27821065.280000001</v>
      </c>
      <c r="G68" s="12">
        <v>0</v>
      </c>
      <c r="H68" s="12">
        <v>1022922.07</v>
      </c>
      <c r="I68" s="12">
        <v>13573582.199999999</v>
      </c>
      <c r="J68" s="12">
        <v>221966.6</v>
      </c>
      <c r="K68" s="12">
        <v>221966.6</v>
      </c>
      <c r="L68" s="12">
        <v>0</v>
      </c>
      <c r="M68" s="12">
        <v>138127.53</v>
      </c>
      <c r="N68" s="12">
        <v>0</v>
      </c>
      <c r="O68" s="12">
        <v>0</v>
      </c>
      <c r="P68" s="12">
        <v>0</v>
      </c>
      <c r="Q68" s="12">
        <v>0</v>
      </c>
      <c r="R68" s="12">
        <v>0</v>
      </c>
      <c r="S68" s="12">
        <v>0</v>
      </c>
      <c r="T68" s="12">
        <v>0</v>
      </c>
      <c r="U68" s="12">
        <v>0</v>
      </c>
      <c r="V68" s="12">
        <v>0</v>
      </c>
      <c r="W68" s="12">
        <v>0</v>
      </c>
      <c r="X68" s="12">
        <v>0</v>
      </c>
      <c r="Y68" s="12">
        <v>0</v>
      </c>
      <c r="Z68" s="12">
        <v>0</v>
      </c>
      <c r="AA68" s="12">
        <v>0</v>
      </c>
      <c r="AB68" s="12">
        <v>0</v>
      </c>
      <c r="AC68" s="12">
        <v>0</v>
      </c>
      <c r="AD68" s="12">
        <v>87352284.620000005</v>
      </c>
      <c r="AE68" s="12">
        <v>28043031.879999999</v>
      </c>
      <c r="AF68" s="12">
        <v>0</v>
      </c>
      <c r="AG68" s="12">
        <v>1022922.07</v>
      </c>
      <c r="AH68" s="12">
        <v>13711709.73</v>
      </c>
    </row>
    <row r="69" spans="2:34" x14ac:dyDescent="0.3">
      <c r="B69" s="8" t="s">
        <v>166</v>
      </c>
      <c r="C69" s="11" t="s">
        <v>167</v>
      </c>
      <c r="D69" s="12">
        <v>349527873.29000002</v>
      </c>
      <c r="E69" s="12">
        <v>11573596.82</v>
      </c>
      <c r="F69" s="12">
        <v>10882599.1</v>
      </c>
      <c r="G69" s="12">
        <v>0</v>
      </c>
      <c r="H69" s="12">
        <v>938590.76</v>
      </c>
      <c r="I69" s="12">
        <v>1240604.6499999999</v>
      </c>
      <c r="J69" s="12">
        <v>536.4</v>
      </c>
      <c r="K69" s="12">
        <v>536.4</v>
      </c>
      <c r="L69" s="12">
        <v>0</v>
      </c>
      <c r="M69" s="12">
        <v>0.92</v>
      </c>
      <c r="N69" s="12">
        <v>0</v>
      </c>
      <c r="O69" s="12">
        <v>0</v>
      </c>
      <c r="P69" s="12">
        <v>0</v>
      </c>
      <c r="Q69" s="12">
        <v>0</v>
      </c>
      <c r="R69" s="12">
        <v>0</v>
      </c>
      <c r="S69" s="12">
        <v>0</v>
      </c>
      <c r="T69" s="12">
        <v>0</v>
      </c>
      <c r="U69" s="12">
        <v>0</v>
      </c>
      <c r="V69" s="12">
        <v>0</v>
      </c>
      <c r="W69" s="12">
        <v>0</v>
      </c>
      <c r="X69" s="12">
        <v>0</v>
      </c>
      <c r="Y69" s="12">
        <v>0</v>
      </c>
      <c r="Z69" s="12">
        <v>0</v>
      </c>
      <c r="AA69" s="12">
        <v>0</v>
      </c>
      <c r="AB69" s="12">
        <v>0</v>
      </c>
      <c r="AC69" s="12">
        <v>0</v>
      </c>
      <c r="AD69" s="12">
        <v>11574133.23</v>
      </c>
      <c r="AE69" s="12">
        <v>10883135.5</v>
      </c>
      <c r="AF69" s="12">
        <v>0</v>
      </c>
      <c r="AG69" s="12">
        <v>938590.76</v>
      </c>
      <c r="AH69" s="12">
        <v>1240605.56</v>
      </c>
    </row>
    <row r="70" spans="2:34" x14ac:dyDescent="0.3">
      <c r="B70" s="8" t="s">
        <v>168</v>
      </c>
      <c r="C70" s="11" t="s">
        <v>169</v>
      </c>
      <c r="D70" s="12">
        <v>347647274.75999999</v>
      </c>
      <c r="E70" s="12">
        <v>42317317.170000002</v>
      </c>
      <c r="F70" s="12">
        <v>16887335.98</v>
      </c>
      <c r="G70" s="12">
        <v>0</v>
      </c>
      <c r="H70" s="12">
        <v>79194.31</v>
      </c>
      <c r="I70" s="12">
        <v>12308587.810000001</v>
      </c>
      <c r="J70" s="12">
        <v>218599.72</v>
      </c>
      <c r="K70" s="12">
        <v>218599.72</v>
      </c>
      <c r="L70" s="12">
        <v>0</v>
      </c>
      <c r="M70" s="12">
        <v>137146.6</v>
      </c>
      <c r="N70" s="12">
        <v>0</v>
      </c>
      <c r="O70" s="12">
        <v>0</v>
      </c>
      <c r="P70" s="12">
        <v>0</v>
      </c>
      <c r="Q70" s="12">
        <v>0</v>
      </c>
      <c r="R70" s="12">
        <v>0</v>
      </c>
      <c r="S70" s="12">
        <v>0</v>
      </c>
      <c r="T70" s="12">
        <v>0</v>
      </c>
      <c r="U70" s="12">
        <v>0</v>
      </c>
      <c r="V70" s="12">
        <v>0</v>
      </c>
      <c r="W70" s="12">
        <v>0</v>
      </c>
      <c r="X70" s="12">
        <v>0</v>
      </c>
      <c r="Y70" s="12">
        <v>0</v>
      </c>
      <c r="Z70" s="12">
        <v>0</v>
      </c>
      <c r="AA70" s="12">
        <v>0</v>
      </c>
      <c r="AB70" s="12">
        <v>0</v>
      </c>
      <c r="AC70" s="12">
        <v>0</v>
      </c>
      <c r="AD70" s="12">
        <v>42535916.899999999</v>
      </c>
      <c r="AE70" s="12">
        <v>17105935.699999999</v>
      </c>
      <c r="AF70" s="12">
        <v>0</v>
      </c>
      <c r="AG70" s="12">
        <v>79194.31</v>
      </c>
      <c r="AH70" s="12">
        <v>12445734.41</v>
      </c>
    </row>
    <row r="71" spans="2:34" x14ac:dyDescent="0.3">
      <c r="C71" s="5"/>
      <c r="D71" s="5"/>
      <c r="E71" s="5"/>
      <c r="F71" s="5"/>
      <c r="G71" s="5"/>
      <c r="H71" s="5"/>
      <c r="I71" s="5"/>
      <c r="J71" s="5"/>
      <c r="K71" s="5"/>
      <c r="L71" s="5"/>
      <c r="M71" s="5"/>
      <c r="N71" s="5"/>
      <c r="O71" s="5"/>
      <c r="P71" s="5"/>
      <c r="Q71" s="5"/>
      <c r="R71" s="5"/>
      <c r="S71" s="5"/>
    </row>
    <row r="72" spans="2:34" x14ac:dyDescent="0.3">
      <c r="C72" s="5"/>
      <c r="D72" s="5"/>
      <c r="E72" s="5"/>
      <c r="F72" s="5"/>
      <c r="G72" s="5"/>
      <c r="H72" s="5"/>
      <c r="I72" s="5"/>
      <c r="J72" s="5"/>
      <c r="K72" s="5"/>
      <c r="L72" s="5"/>
      <c r="M72" s="5"/>
      <c r="N72" s="5"/>
      <c r="O72" s="5"/>
      <c r="P72" s="5"/>
      <c r="Q72" s="5"/>
      <c r="R72" s="5"/>
      <c r="S72" s="5"/>
    </row>
  </sheetData>
  <sheetProtection algorithmName="SHA-512" hashValue="94DMRjJHrv3R2/kcxLM3Zy6AZe+I1oDUUFHRNNwx740z+bpMUtjrEdkEZWEI0U9lqW+eLXYGfrFlCqAaFNpWqw==" saltValue="iYaBOSyGKRyMRT4gPyPs8g==" spinCount="100000" sheet="1" objects="1" scenarios="1"/>
  <autoFilter ref="C11:AH70" xr:uid="{B05F99FB-F7DC-4023-83A5-7E1E47F3A0D2}"/>
  <mergeCells count="23">
    <mergeCell ref="AD8:AH8"/>
    <mergeCell ref="D6:AH6"/>
    <mergeCell ref="D7:D10"/>
    <mergeCell ref="E7:I7"/>
    <mergeCell ref="J7:M7"/>
    <mergeCell ref="N7:Q7"/>
    <mergeCell ref="R7:U7"/>
    <mergeCell ref="V7:Y7"/>
    <mergeCell ref="Z7:AC7"/>
    <mergeCell ref="AD7:AH7"/>
    <mergeCell ref="E8:I8"/>
    <mergeCell ref="J8:M8"/>
    <mergeCell ref="N8:Q8"/>
    <mergeCell ref="R8:U8"/>
    <mergeCell ref="V8:Y8"/>
    <mergeCell ref="Z8:AC8"/>
    <mergeCell ref="AE9:AH9"/>
    <mergeCell ref="F9:I9"/>
    <mergeCell ref="K9:M9"/>
    <mergeCell ref="O9:Q9"/>
    <mergeCell ref="S9:U9"/>
    <mergeCell ref="W9:Y9"/>
    <mergeCell ref="AA9:AC9"/>
  </mergeCells>
  <pageMargins left="0.7" right="0.7" top="0.75" bottom="0.75" header="0.3" footer="0.3"/>
  <pageSetup paperSize="9" scale="75" orientation="landscape" r:id="rId1"/>
  <ignoredErrors>
    <ignoredError sqref="B12:B7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72667-29CF-40F9-9868-4EEFD8D2EA4D}">
  <sheetPr>
    <tabColor rgb="FFB1D7CD"/>
    <pageSetUpPr fitToPage="1"/>
  </sheetPr>
  <dimension ref="B2:AE342"/>
  <sheetViews>
    <sheetView showGridLines="0" zoomScale="70" zoomScaleNormal="70" workbookViewId="0">
      <pane xSplit="3" ySplit="10" topLeftCell="D11" activePane="bottomRight" state="frozen"/>
      <selection pane="topRight" activeCell="D1" sqref="D1"/>
      <selection pane="bottomLeft" activeCell="A12" sqref="A12"/>
      <selection pane="bottomRight"/>
    </sheetView>
  </sheetViews>
  <sheetFormatPr baseColWidth="10" defaultColWidth="9.140625" defaultRowHeight="16.5" x14ac:dyDescent="0.3"/>
  <cols>
    <col min="1" max="1" width="5.7109375" style="2" customWidth="1"/>
    <col min="2" max="2" width="9.140625" style="2"/>
    <col min="3" max="3" width="97" style="2" customWidth="1"/>
    <col min="4" max="31" width="20.42578125" style="2" customWidth="1"/>
    <col min="32" max="16384" width="9.140625" style="2"/>
  </cols>
  <sheetData>
    <row r="2" spans="2:31" x14ac:dyDescent="0.3">
      <c r="B2" s="4" t="s">
        <v>925</v>
      </c>
    </row>
    <row r="3" spans="2:31" x14ac:dyDescent="0.3">
      <c r="B3" s="2" t="str">
        <f>Stichtag</f>
        <v>31.12.2024</v>
      </c>
    </row>
    <row r="5" spans="2:31" x14ac:dyDescent="0.3">
      <c r="C5" s="5"/>
      <c r="D5" s="42"/>
      <c r="E5" s="42"/>
      <c r="F5" s="42"/>
      <c r="G5" s="42"/>
      <c r="H5" s="5"/>
      <c r="I5" s="5"/>
      <c r="J5" s="5"/>
      <c r="K5" s="5"/>
      <c r="L5" s="5"/>
      <c r="M5" s="5"/>
      <c r="N5" s="5"/>
      <c r="O5" s="5"/>
      <c r="P5" s="5"/>
      <c r="Q5" s="5"/>
    </row>
    <row r="6" spans="2:31" ht="13.9" customHeight="1" x14ac:dyDescent="0.3">
      <c r="C6" s="91" t="s">
        <v>299</v>
      </c>
      <c r="D6" s="106" t="s">
        <v>70</v>
      </c>
      <c r="E6" s="107"/>
      <c r="F6" s="107"/>
      <c r="G6" s="107"/>
      <c r="H6" s="103" t="s">
        <v>106</v>
      </c>
      <c r="I6" s="103"/>
      <c r="J6" s="103"/>
      <c r="K6" s="104"/>
      <c r="L6" s="102" t="s">
        <v>107</v>
      </c>
      <c r="M6" s="103"/>
      <c r="N6" s="103"/>
      <c r="O6" s="104"/>
      <c r="P6" s="102" t="s">
        <v>108</v>
      </c>
      <c r="Q6" s="103"/>
      <c r="R6" s="103"/>
      <c r="S6" s="104"/>
      <c r="T6" s="102" t="s">
        <v>109</v>
      </c>
      <c r="U6" s="103"/>
      <c r="V6" s="103"/>
      <c r="W6" s="104"/>
      <c r="X6" s="102" t="s">
        <v>110</v>
      </c>
      <c r="Y6" s="103"/>
      <c r="Z6" s="103"/>
      <c r="AA6" s="104"/>
      <c r="AB6" s="102" t="s">
        <v>111</v>
      </c>
      <c r="AC6" s="103"/>
      <c r="AD6" s="103"/>
      <c r="AE6" s="103"/>
    </row>
    <row r="7" spans="2:31" ht="45" customHeight="1" x14ac:dyDescent="0.3">
      <c r="C7" s="92"/>
      <c r="D7" s="105" t="s">
        <v>825</v>
      </c>
      <c r="E7" s="101"/>
      <c r="F7" s="105" t="s">
        <v>826</v>
      </c>
      <c r="G7" s="101"/>
      <c r="H7" s="105" t="s">
        <v>825</v>
      </c>
      <c r="I7" s="101"/>
      <c r="J7" s="105" t="s">
        <v>826</v>
      </c>
      <c r="K7" s="101"/>
      <c r="L7" s="105" t="s">
        <v>825</v>
      </c>
      <c r="M7" s="101"/>
      <c r="N7" s="105" t="s">
        <v>826</v>
      </c>
      <c r="O7" s="101"/>
      <c r="P7" s="105" t="s">
        <v>825</v>
      </c>
      <c r="Q7" s="101"/>
      <c r="R7" s="105" t="s">
        <v>826</v>
      </c>
      <c r="S7" s="101"/>
      <c r="T7" s="105" t="s">
        <v>825</v>
      </c>
      <c r="U7" s="101"/>
      <c r="V7" s="105" t="s">
        <v>826</v>
      </c>
      <c r="W7" s="101"/>
      <c r="X7" s="105" t="s">
        <v>825</v>
      </c>
      <c r="Y7" s="101"/>
      <c r="Z7" s="105" t="s">
        <v>826</v>
      </c>
      <c r="AA7" s="101"/>
      <c r="AB7" s="105" t="s">
        <v>825</v>
      </c>
      <c r="AC7" s="101"/>
      <c r="AD7" s="105" t="s">
        <v>826</v>
      </c>
      <c r="AE7" s="101"/>
    </row>
    <row r="8" spans="2:31" x14ac:dyDescent="0.3">
      <c r="C8" s="92"/>
      <c r="D8" s="97" t="s">
        <v>827</v>
      </c>
      <c r="E8" s="99"/>
      <c r="F8" s="97" t="s">
        <v>827</v>
      </c>
      <c r="G8" s="99"/>
      <c r="H8" s="97" t="s">
        <v>827</v>
      </c>
      <c r="I8" s="99"/>
      <c r="J8" s="97" t="s">
        <v>827</v>
      </c>
      <c r="K8" s="99"/>
      <c r="L8" s="97" t="s">
        <v>827</v>
      </c>
      <c r="M8" s="99"/>
      <c r="N8" s="97" t="s">
        <v>827</v>
      </c>
      <c r="O8" s="99"/>
      <c r="P8" s="97" t="s">
        <v>827</v>
      </c>
      <c r="Q8" s="99"/>
      <c r="R8" s="97" t="s">
        <v>827</v>
      </c>
      <c r="S8" s="99"/>
      <c r="T8" s="97" t="s">
        <v>827</v>
      </c>
      <c r="U8" s="99"/>
      <c r="V8" s="97" t="s">
        <v>827</v>
      </c>
      <c r="W8" s="99"/>
      <c r="X8" s="97" t="s">
        <v>827</v>
      </c>
      <c r="Y8" s="99"/>
      <c r="Z8" s="97" t="s">
        <v>827</v>
      </c>
      <c r="AA8" s="99"/>
      <c r="AB8" s="97" t="s">
        <v>827</v>
      </c>
      <c r="AC8" s="99"/>
      <c r="AD8" s="97" t="s">
        <v>827</v>
      </c>
      <c r="AE8" s="99"/>
    </row>
    <row r="9" spans="2:31" ht="66" x14ac:dyDescent="0.3">
      <c r="C9" s="93"/>
      <c r="D9" s="43"/>
      <c r="E9" s="25" t="s">
        <v>828</v>
      </c>
      <c r="F9" s="43"/>
      <c r="G9" s="25" t="s">
        <v>828</v>
      </c>
      <c r="H9" s="43"/>
      <c r="I9" s="25" t="s">
        <v>829</v>
      </c>
      <c r="J9" s="43"/>
      <c r="K9" s="25" t="s">
        <v>829</v>
      </c>
      <c r="L9" s="43"/>
      <c r="M9" s="25" t="s">
        <v>830</v>
      </c>
      <c r="N9" s="43"/>
      <c r="O9" s="25" t="s">
        <v>830</v>
      </c>
      <c r="P9" s="43"/>
      <c r="Q9" s="25" t="s">
        <v>831</v>
      </c>
      <c r="R9" s="43"/>
      <c r="S9" s="25" t="s">
        <v>831</v>
      </c>
      <c r="T9" s="43"/>
      <c r="U9" s="25" t="s">
        <v>832</v>
      </c>
      <c r="V9" s="43"/>
      <c r="W9" s="25" t="s">
        <v>832</v>
      </c>
      <c r="X9" s="43"/>
      <c r="Y9" s="25" t="s">
        <v>833</v>
      </c>
      <c r="Z9" s="43"/>
      <c r="AA9" s="25" t="s">
        <v>833</v>
      </c>
      <c r="AB9" s="43"/>
      <c r="AC9" s="25" t="s">
        <v>834</v>
      </c>
      <c r="AD9" s="43"/>
      <c r="AE9" s="25" t="s">
        <v>834</v>
      </c>
    </row>
    <row r="10" spans="2:31" ht="13.9" customHeight="1" x14ac:dyDescent="0.3">
      <c r="C10" s="39" t="s">
        <v>170</v>
      </c>
      <c r="D10" s="7" t="s">
        <v>1</v>
      </c>
      <c r="E10" s="7" t="s">
        <v>2</v>
      </c>
      <c r="F10" s="7" t="s">
        <v>3</v>
      </c>
      <c r="G10" s="7" t="s">
        <v>4</v>
      </c>
      <c r="H10" s="7" t="s">
        <v>5</v>
      </c>
      <c r="I10" s="7" t="s">
        <v>9</v>
      </c>
      <c r="J10" s="7" t="s">
        <v>10</v>
      </c>
      <c r="K10" s="7" t="s">
        <v>11</v>
      </c>
      <c r="L10" s="7" t="s">
        <v>12</v>
      </c>
      <c r="M10" s="7" t="s">
        <v>13</v>
      </c>
      <c r="N10" s="7" t="s">
        <v>14</v>
      </c>
      <c r="O10" s="7" t="s">
        <v>15</v>
      </c>
      <c r="P10" s="7" t="s">
        <v>16</v>
      </c>
      <c r="Q10" s="7" t="s">
        <v>17</v>
      </c>
      <c r="R10" s="7" t="s">
        <v>18</v>
      </c>
      <c r="S10" s="7" t="s">
        <v>40</v>
      </c>
      <c r="T10" s="7" t="s">
        <v>41</v>
      </c>
      <c r="U10" s="7" t="s">
        <v>74</v>
      </c>
      <c r="V10" s="7" t="s">
        <v>75</v>
      </c>
      <c r="W10" s="7" t="s">
        <v>76</v>
      </c>
      <c r="X10" s="7" t="s">
        <v>77</v>
      </c>
      <c r="Y10" s="7" t="s">
        <v>78</v>
      </c>
      <c r="Z10" s="7" t="s">
        <v>79</v>
      </c>
      <c r="AA10" s="7" t="s">
        <v>80</v>
      </c>
      <c r="AB10" s="7" t="s">
        <v>81</v>
      </c>
      <c r="AC10" s="7" t="s">
        <v>82</v>
      </c>
      <c r="AD10" s="7" t="s">
        <v>83</v>
      </c>
      <c r="AE10" s="7" t="s">
        <v>84</v>
      </c>
    </row>
    <row r="11" spans="2:31" x14ac:dyDescent="0.3">
      <c r="B11" s="8" t="s">
        <v>171</v>
      </c>
      <c r="C11" s="11" t="s">
        <v>495</v>
      </c>
      <c r="D11" s="12">
        <v>0</v>
      </c>
      <c r="E11" s="12">
        <v>0</v>
      </c>
      <c r="F11" s="40"/>
      <c r="G11" s="40"/>
      <c r="H11" s="12">
        <v>0</v>
      </c>
      <c r="I11" s="12">
        <v>0</v>
      </c>
      <c r="J11" s="40"/>
      <c r="K11" s="40"/>
      <c r="L11" s="12">
        <v>0</v>
      </c>
      <c r="M11" s="12">
        <v>0</v>
      </c>
      <c r="N11" s="40"/>
      <c r="O11" s="40"/>
      <c r="P11" s="12">
        <v>0</v>
      </c>
      <c r="Q11" s="12">
        <v>0</v>
      </c>
      <c r="R11" s="40"/>
      <c r="S11" s="40"/>
      <c r="T11" s="12">
        <v>0</v>
      </c>
      <c r="U11" s="12">
        <v>0</v>
      </c>
      <c r="V11" s="40"/>
      <c r="W11" s="40"/>
      <c r="X11" s="12">
        <v>0</v>
      </c>
      <c r="Y11" s="12">
        <v>0</v>
      </c>
      <c r="Z11" s="40"/>
      <c r="AA11" s="40"/>
      <c r="AB11" s="12">
        <v>0</v>
      </c>
      <c r="AC11" s="12">
        <v>0</v>
      </c>
      <c r="AD11" s="40"/>
      <c r="AE11" s="40"/>
    </row>
    <row r="12" spans="2:31" ht="13.9" customHeight="1" x14ac:dyDescent="0.3">
      <c r="B12" s="8" t="s">
        <v>172</v>
      </c>
      <c r="C12" s="11" t="s">
        <v>496</v>
      </c>
      <c r="D12" s="12">
        <v>0</v>
      </c>
      <c r="E12" s="12">
        <v>0</v>
      </c>
      <c r="F12" s="40"/>
      <c r="G12" s="40"/>
      <c r="H12" s="12">
        <v>0</v>
      </c>
      <c r="I12" s="12">
        <v>0</v>
      </c>
      <c r="J12" s="40"/>
      <c r="K12" s="40"/>
      <c r="L12" s="12">
        <v>0</v>
      </c>
      <c r="M12" s="12">
        <v>0</v>
      </c>
      <c r="N12" s="40"/>
      <c r="O12" s="40"/>
      <c r="P12" s="12">
        <v>0</v>
      </c>
      <c r="Q12" s="12">
        <v>0</v>
      </c>
      <c r="R12" s="40"/>
      <c r="S12" s="40"/>
      <c r="T12" s="12">
        <v>0</v>
      </c>
      <c r="U12" s="12">
        <v>0</v>
      </c>
      <c r="V12" s="40"/>
      <c r="W12" s="40"/>
      <c r="X12" s="12">
        <v>0</v>
      </c>
      <c r="Y12" s="12">
        <v>0</v>
      </c>
      <c r="Z12" s="40"/>
      <c r="AA12" s="40"/>
      <c r="AB12" s="12">
        <v>0</v>
      </c>
      <c r="AC12" s="12">
        <v>0</v>
      </c>
      <c r="AD12" s="40"/>
      <c r="AE12" s="40"/>
    </row>
    <row r="13" spans="2:31" ht="13.9" customHeight="1" x14ac:dyDescent="0.3">
      <c r="B13" s="8" t="s">
        <v>173</v>
      </c>
      <c r="C13" s="11" t="s">
        <v>497</v>
      </c>
      <c r="D13" s="12">
        <v>0</v>
      </c>
      <c r="E13" s="12">
        <v>0</v>
      </c>
      <c r="F13" s="40"/>
      <c r="G13" s="40"/>
      <c r="H13" s="12">
        <v>0</v>
      </c>
      <c r="I13" s="12">
        <v>0</v>
      </c>
      <c r="J13" s="40"/>
      <c r="K13" s="40"/>
      <c r="L13" s="12">
        <v>0</v>
      </c>
      <c r="M13" s="12">
        <v>0</v>
      </c>
      <c r="N13" s="40"/>
      <c r="O13" s="40"/>
      <c r="P13" s="12">
        <v>0</v>
      </c>
      <c r="Q13" s="12">
        <v>0</v>
      </c>
      <c r="R13" s="40"/>
      <c r="S13" s="40"/>
      <c r="T13" s="12">
        <v>0</v>
      </c>
      <c r="U13" s="12">
        <v>0</v>
      </c>
      <c r="V13" s="40"/>
      <c r="W13" s="40"/>
      <c r="X13" s="12">
        <v>0</v>
      </c>
      <c r="Y13" s="12">
        <v>0</v>
      </c>
      <c r="Z13" s="40"/>
      <c r="AA13" s="40"/>
      <c r="AB13" s="12">
        <v>0</v>
      </c>
      <c r="AC13" s="12">
        <v>0</v>
      </c>
      <c r="AD13" s="40"/>
      <c r="AE13" s="40"/>
    </row>
    <row r="14" spans="2:31" ht="13.9" customHeight="1" x14ac:dyDescent="0.3">
      <c r="B14" s="8" t="s">
        <v>174</v>
      </c>
      <c r="C14" s="11" t="s">
        <v>498</v>
      </c>
      <c r="D14" s="12">
        <v>0</v>
      </c>
      <c r="E14" s="12">
        <v>0</v>
      </c>
      <c r="F14" s="40"/>
      <c r="G14" s="40"/>
      <c r="H14" s="12">
        <v>0</v>
      </c>
      <c r="I14" s="12">
        <v>0</v>
      </c>
      <c r="J14" s="40"/>
      <c r="K14" s="40"/>
      <c r="L14" s="12">
        <v>0</v>
      </c>
      <c r="M14" s="12">
        <v>0</v>
      </c>
      <c r="N14" s="40"/>
      <c r="O14" s="40"/>
      <c r="P14" s="12">
        <v>0</v>
      </c>
      <c r="Q14" s="12">
        <v>0</v>
      </c>
      <c r="R14" s="40"/>
      <c r="S14" s="40"/>
      <c r="T14" s="12">
        <v>0</v>
      </c>
      <c r="U14" s="12">
        <v>0</v>
      </c>
      <c r="V14" s="40"/>
      <c r="W14" s="40"/>
      <c r="X14" s="12">
        <v>0</v>
      </c>
      <c r="Y14" s="12">
        <v>0</v>
      </c>
      <c r="Z14" s="40"/>
      <c r="AA14" s="40"/>
      <c r="AB14" s="12">
        <v>0</v>
      </c>
      <c r="AC14" s="12">
        <v>0</v>
      </c>
      <c r="AD14" s="40"/>
      <c r="AE14" s="40"/>
    </row>
    <row r="15" spans="2:31" ht="13.9" customHeight="1" x14ac:dyDescent="0.3">
      <c r="B15" s="8" t="s">
        <v>175</v>
      </c>
      <c r="C15" s="11" t="s">
        <v>499</v>
      </c>
      <c r="D15" s="12">
        <v>0</v>
      </c>
      <c r="E15" s="12">
        <v>0</v>
      </c>
      <c r="F15" s="40"/>
      <c r="G15" s="40"/>
      <c r="H15" s="12">
        <v>0</v>
      </c>
      <c r="I15" s="12">
        <v>0</v>
      </c>
      <c r="J15" s="40"/>
      <c r="K15" s="40"/>
      <c r="L15" s="12">
        <v>0</v>
      </c>
      <c r="M15" s="12">
        <v>0</v>
      </c>
      <c r="N15" s="40"/>
      <c r="O15" s="40"/>
      <c r="P15" s="12">
        <v>0</v>
      </c>
      <c r="Q15" s="12">
        <v>0</v>
      </c>
      <c r="R15" s="40"/>
      <c r="S15" s="40"/>
      <c r="T15" s="12">
        <v>0</v>
      </c>
      <c r="U15" s="12">
        <v>0</v>
      </c>
      <c r="V15" s="40"/>
      <c r="W15" s="40"/>
      <c r="X15" s="12">
        <v>0</v>
      </c>
      <c r="Y15" s="12">
        <v>0</v>
      </c>
      <c r="Z15" s="40"/>
      <c r="AA15" s="40"/>
      <c r="AB15" s="12">
        <v>0</v>
      </c>
      <c r="AC15" s="12">
        <v>0</v>
      </c>
      <c r="AD15" s="40"/>
      <c r="AE15" s="40"/>
    </row>
    <row r="16" spans="2:31" ht="13.9" customHeight="1" x14ac:dyDescent="0.3">
      <c r="B16" s="8" t="s">
        <v>176</v>
      </c>
      <c r="C16" s="11" t="s">
        <v>500</v>
      </c>
      <c r="D16" s="12">
        <v>0</v>
      </c>
      <c r="E16" s="12">
        <v>0</v>
      </c>
      <c r="F16" s="40"/>
      <c r="G16" s="40"/>
      <c r="H16" s="12">
        <v>0</v>
      </c>
      <c r="I16" s="12">
        <v>0</v>
      </c>
      <c r="J16" s="40"/>
      <c r="K16" s="40"/>
      <c r="L16" s="12">
        <v>0</v>
      </c>
      <c r="M16" s="12">
        <v>0</v>
      </c>
      <c r="N16" s="40"/>
      <c r="O16" s="40"/>
      <c r="P16" s="12">
        <v>0</v>
      </c>
      <c r="Q16" s="12">
        <v>0</v>
      </c>
      <c r="R16" s="40"/>
      <c r="S16" s="40"/>
      <c r="T16" s="12">
        <v>0</v>
      </c>
      <c r="U16" s="12">
        <v>0</v>
      </c>
      <c r="V16" s="40"/>
      <c r="W16" s="40"/>
      <c r="X16" s="12">
        <v>0</v>
      </c>
      <c r="Y16" s="12">
        <v>0</v>
      </c>
      <c r="Z16" s="40"/>
      <c r="AA16" s="40"/>
      <c r="AB16" s="12">
        <v>0</v>
      </c>
      <c r="AC16" s="12">
        <v>0</v>
      </c>
      <c r="AD16" s="40"/>
      <c r="AE16" s="40"/>
    </row>
    <row r="17" spans="2:31" ht="13.9" customHeight="1" x14ac:dyDescent="0.3">
      <c r="B17" s="8" t="s">
        <v>177</v>
      </c>
      <c r="C17" s="11" t="s">
        <v>501</v>
      </c>
      <c r="D17" s="12">
        <v>0</v>
      </c>
      <c r="E17" s="12">
        <v>0</v>
      </c>
      <c r="F17" s="40"/>
      <c r="G17" s="40"/>
      <c r="H17" s="12">
        <v>0</v>
      </c>
      <c r="I17" s="12">
        <v>0</v>
      </c>
      <c r="J17" s="40"/>
      <c r="K17" s="40"/>
      <c r="L17" s="12">
        <v>0</v>
      </c>
      <c r="M17" s="12">
        <v>0</v>
      </c>
      <c r="N17" s="40"/>
      <c r="O17" s="40"/>
      <c r="P17" s="12">
        <v>0</v>
      </c>
      <c r="Q17" s="12">
        <v>0</v>
      </c>
      <c r="R17" s="40"/>
      <c r="S17" s="40"/>
      <c r="T17" s="12">
        <v>0</v>
      </c>
      <c r="U17" s="12">
        <v>0</v>
      </c>
      <c r="V17" s="40"/>
      <c r="W17" s="40"/>
      <c r="X17" s="12">
        <v>0</v>
      </c>
      <c r="Y17" s="12">
        <v>0</v>
      </c>
      <c r="Z17" s="40"/>
      <c r="AA17" s="40"/>
      <c r="AB17" s="12">
        <v>0</v>
      </c>
      <c r="AC17" s="12">
        <v>0</v>
      </c>
      <c r="AD17" s="40"/>
      <c r="AE17" s="40"/>
    </row>
    <row r="18" spans="2:31" ht="13.9" customHeight="1" x14ac:dyDescent="0.3">
      <c r="B18" s="8" t="s">
        <v>178</v>
      </c>
      <c r="C18" s="11" t="s">
        <v>502</v>
      </c>
      <c r="D18" s="12">
        <v>0</v>
      </c>
      <c r="E18" s="12">
        <v>0</v>
      </c>
      <c r="F18" s="40"/>
      <c r="G18" s="40"/>
      <c r="H18" s="12">
        <v>0</v>
      </c>
      <c r="I18" s="12">
        <v>0</v>
      </c>
      <c r="J18" s="40"/>
      <c r="K18" s="40"/>
      <c r="L18" s="12">
        <v>0</v>
      </c>
      <c r="M18" s="12">
        <v>0</v>
      </c>
      <c r="N18" s="40"/>
      <c r="O18" s="40"/>
      <c r="P18" s="12">
        <v>0</v>
      </c>
      <c r="Q18" s="12">
        <v>0</v>
      </c>
      <c r="R18" s="40"/>
      <c r="S18" s="40"/>
      <c r="T18" s="12">
        <v>0</v>
      </c>
      <c r="U18" s="12">
        <v>0</v>
      </c>
      <c r="V18" s="40"/>
      <c r="W18" s="40"/>
      <c r="X18" s="12">
        <v>0</v>
      </c>
      <c r="Y18" s="12">
        <v>0</v>
      </c>
      <c r="Z18" s="40"/>
      <c r="AA18" s="40"/>
      <c r="AB18" s="12">
        <v>0</v>
      </c>
      <c r="AC18" s="12">
        <v>0</v>
      </c>
      <c r="AD18" s="40"/>
      <c r="AE18" s="40"/>
    </row>
    <row r="19" spans="2:31" ht="13.9" customHeight="1" x14ac:dyDescent="0.3">
      <c r="B19" s="8" t="s">
        <v>179</v>
      </c>
      <c r="C19" s="11" t="s">
        <v>503</v>
      </c>
      <c r="D19" s="12">
        <v>0</v>
      </c>
      <c r="E19" s="12">
        <v>0</v>
      </c>
      <c r="F19" s="40"/>
      <c r="G19" s="40"/>
      <c r="H19" s="12">
        <v>0</v>
      </c>
      <c r="I19" s="12">
        <v>0</v>
      </c>
      <c r="J19" s="40"/>
      <c r="K19" s="40"/>
      <c r="L19" s="12">
        <v>0</v>
      </c>
      <c r="M19" s="12">
        <v>0</v>
      </c>
      <c r="N19" s="40"/>
      <c r="O19" s="40"/>
      <c r="P19" s="12">
        <v>0</v>
      </c>
      <c r="Q19" s="12">
        <v>0</v>
      </c>
      <c r="R19" s="40"/>
      <c r="S19" s="40"/>
      <c r="T19" s="12">
        <v>0</v>
      </c>
      <c r="U19" s="12">
        <v>0</v>
      </c>
      <c r="V19" s="40"/>
      <c r="W19" s="40"/>
      <c r="X19" s="12">
        <v>0</v>
      </c>
      <c r="Y19" s="12">
        <v>0</v>
      </c>
      <c r="Z19" s="40"/>
      <c r="AA19" s="40"/>
      <c r="AB19" s="12">
        <v>0</v>
      </c>
      <c r="AC19" s="12">
        <v>0</v>
      </c>
      <c r="AD19" s="40"/>
      <c r="AE19" s="40"/>
    </row>
    <row r="20" spans="2:31" ht="13.9" customHeight="1" x14ac:dyDescent="0.3">
      <c r="B20" s="8" t="s">
        <v>180</v>
      </c>
      <c r="C20" s="11" t="s">
        <v>504</v>
      </c>
      <c r="D20" s="12">
        <v>0</v>
      </c>
      <c r="E20" s="12">
        <v>0</v>
      </c>
      <c r="F20" s="40"/>
      <c r="G20" s="40"/>
      <c r="H20" s="12">
        <v>0</v>
      </c>
      <c r="I20" s="12">
        <v>0</v>
      </c>
      <c r="J20" s="40"/>
      <c r="K20" s="40"/>
      <c r="L20" s="12">
        <v>0</v>
      </c>
      <c r="M20" s="12">
        <v>0</v>
      </c>
      <c r="N20" s="40"/>
      <c r="O20" s="40"/>
      <c r="P20" s="12">
        <v>0</v>
      </c>
      <c r="Q20" s="12">
        <v>0</v>
      </c>
      <c r="R20" s="40"/>
      <c r="S20" s="40"/>
      <c r="T20" s="12">
        <v>0</v>
      </c>
      <c r="U20" s="12">
        <v>0</v>
      </c>
      <c r="V20" s="40"/>
      <c r="W20" s="40"/>
      <c r="X20" s="12">
        <v>0</v>
      </c>
      <c r="Y20" s="12">
        <v>0</v>
      </c>
      <c r="Z20" s="40"/>
      <c r="AA20" s="40"/>
      <c r="AB20" s="12">
        <v>0</v>
      </c>
      <c r="AC20" s="12">
        <v>0</v>
      </c>
      <c r="AD20" s="40"/>
      <c r="AE20" s="40"/>
    </row>
    <row r="21" spans="2:31" ht="13.9" customHeight="1" x14ac:dyDescent="0.3">
      <c r="B21" s="8" t="s">
        <v>181</v>
      </c>
      <c r="C21" s="11" t="s">
        <v>505</v>
      </c>
      <c r="D21" s="12">
        <v>0</v>
      </c>
      <c r="E21" s="12">
        <v>0</v>
      </c>
      <c r="F21" s="40"/>
      <c r="G21" s="40"/>
      <c r="H21" s="12">
        <v>0</v>
      </c>
      <c r="I21" s="12">
        <v>0</v>
      </c>
      <c r="J21" s="40"/>
      <c r="K21" s="40"/>
      <c r="L21" s="12">
        <v>0</v>
      </c>
      <c r="M21" s="12">
        <v>0</v>
      </c>
      <c r="N21" s="40"/>
      <c r="O21" s="40"/>
      <c r="P21" s="12">
        <v>0</v>
      </c>
      <c r="Q21" s="12">
        <v>0</v>
      </c>
      <c r="R21" s="40"/>
      <c r="S21" s="40"/>
      <c r="T21" s="12">
        <v>0</v>
      </c>
      <c r="U21" s="12">
        <v>0</v>
      </c>
      <c r="V21" s="40"/>
      <c r="W21" s="40"/>
      <c r="X21" s="12">
        <v>0</v>
      </c>
      <c r="Y21" s="12">
        <v>0</v>
      </c>
      <c r="Z21" s="40"/>
      <c r="AA21" s="40"/>
      <c r="AB21" s="12">
        <v>0</v>
      </c>
      <c r="AC21" s="12">
        <v>0</v>
      </c>
      <c r="AD21" s="40"/>
      <c r="AE21" s="40"/>
    </row>
    <row r="22" spans="2:31" ht="13.9" customHeight="1" x14ac:dyDescent="0.3">
      <c r="B22" s="8" t="s">
        <v>182</v>
      </c>
      <c r="C22" s="11" t="s">
        <v>506</v>
      </c>
      <c r="D22" s="12">
        <v>0</v>
      </c>
      <c r="E22" s="12">
        <v>0</v>
      </c>
      <c r="F22" s="40"/>
      <c r="G22" s="40"/>
      <c r="H22" s="12">
        <v>0</v>
      </c>
      <c r="I22" s="12">
        <v>0</v>
      </c>
      <c r="J22" s="40"/>
      <c r="K22" s="40"/>
      <c r="L22" s="12">
        <v>0</v>
      </c>
      <c r="M22" s="12">
        <v>0</v>
      </c>
      <c r="N22" s="40"/>
      <c r="O22" s="40"/>
      <c r="P22" s="12">
        <v>0</v>
      </c>
      <c r="Q22" s="12">
        <v>0</v>
      </c>
      <c r="R22" s="40"/>
      <c r="S22" s="40"/>
      <c r="T22" s="12">
        <v>0</v>
      </c>
      <c r="U22" s="12">
        <v>0</v>
      </c>
      <c r="V22" s="40"/>
      <c r="W22" s="40"/>
      <c r="X22" s="12">
        <v>0</v>
      </c>
      <c r="Y22" s="12">
        <v>0</v>
      </c>
      <c r="Z22" s="40"/>
      <c r="AA22" s="40"/>
      <c r="AB22" s="12">
        <v>0</v>
      </c>
      <c r="AC22" s="12">
        <v>0</v>
      </c>
      <c r="AD22" s="40"/>
      <c r="AE22" s="40"/>
    </row>
    <row r="23" spans="2:31" ht="13.9" customHeight="1" x14ac:dyDescent="0.3">
      <c r="B23" s="8" t="s">
        <v>183</v>
      </c>
      <c r="C23" s="11" t="s">
        <v>507</v>
      </c>
      <c r="D23" s="12">
        <v>0</v>
      </c>
      <c r="E23" s="12">
        <v>0</v>
      </c>
      <c r="F23" s="40"/>
      <c r="G23" s="40"/>
      <c r="H23" s="12">
        <v>0</v>
      </c>
      <c r="I23" s="12">
        <v>0</v>
      </c>
      <c r="J23" s="40"/>
      <c r="K23" s="40"/>
      <c r="L23" s="12">
        <v>0</v>
      </c>
      <c r="M23" s="12">
        <v>0</v>
      </c>
      <c r="N23" s="40"/>
      <c r="O23" s="40"/>
      <c r="P23" s="12">
        <v>0</v>
      </c>
      <c r="Q23" s="12">
        <v>0</v>
      </c>
      <c r="R23" s="40"/>
      <c r="S23" s="40"/>
      <c r="T23" s="12">
        <v>0</v>
      </c>
      <c r="U23" s="12">
        <v>0</v>
      </c>
      <c r="V23" s="40"/>
      <c r="W23" s="40"/>
      <c r="X23" s="12">
        <v>0</v>
      </c>
      <c r="Y23" s="12">
        <v>0</v>
      </c>
      <c r="Z23" s="40"/>
      <c r="AA23" s="40"/>
      <c r="AB23" s="12">
        <v>0</v>
      </c>
      <c r="AC23" s="12">
        <v>0</v>
      </c>
      <c r="AD23" s="40"/>
      <c r="AE23" s="40"/>
    </row>
    <row r="24" spans="2:31" ht="13.9" customHeight="1" x14ac:dyDescent="0.3">
      <c r="B24" s="8" t="s">
        <v>184</v>
      </c>
      <c r="C24" s="11" t="s">
        <v>508</v>
      </c>
      <c r="D24" s="12">
        <v>0</v>
      </c>
      <c r="E24" s="12">
        <v>0</v>
      </c>
      <c r="F24" s="40"/>
      <c r="G24" s="40"/>
      <c r="H24" s="12">
        <v>0</v>
      </c>
      <c r="I24" s="12">
        <v>0</v>
      </c>
      <c r="J24" s="40"/>
      <c r="K24" s="40"/>
      <c r="L24" s="12">
        <v>0</v>
      </c>
      <c r="M24" s="12">
        <v>0</v>
      </c>
      <c r="N24" s="40"/>
      <c r="O24" s="40"/>
      <c r="P24" s="12">
        <v>0</v>
      </c>
      <c r="Q24" s="12">
        <v>0</v>
      </c>
      <c r="R24" s="40"/>
      <c r="S24" s="40"/>
      <c r="T24" s="12">
        <v>0</v>
      </c>
      <c r="U24" s="12">
        <v>0</v>
      </c>
      <c r="V24" s="40"/>
      <c r="W24" s="40"/>
      <c r="X24" s="12">
        <v>0</v>
      </c>
      <c r="Y24" s="12">
        <v>0</v>
      </c>
      <c r="Z24" s="40"/>
      <c r="AA24" s="40"/>
      <c r="AB24" s="12">
        <v>0</v>
      </c>
      <c r="AC24" s="12">
        <v>0</v>
      </c>
      <c r="AD24" s="40"/>
      <c r="AE24" s="40"/>
    </row>
    <row r="25" spans="2:31" ht="13.9" customHeight="1" x14ac:dyDescent="0.3">
      <c r="B25" s="8" t="s">
        <v>185</v>
      </c>
      <c r="C25" s="11" t="s">
        <v>509</v>
      </c>
      <c r="D25" s="12">
        <v>0</v>
      </c>
      <c r="E25" s="12">
        <v>0</v>
      </c>
      <c r="F25" s="40"/>
      <c r="G25" s="40"/>
      <c r="H25" s="12">
        <v>0</v>
      </c>
      <c r="I25" s="12">
        <v>0</v>
      </c>
      <c r="J25" s="40"/>
      <c r="K25" s="40"/>
      <c r="L25" s="12">
        <v>0</v>
      </c>
      <c r="M25" s="12">
        <v>0</v>
      </c>
      <c r="N25" s="40"/>
      <c r="O25" s="40"/>
      <c r="P25" s="12">
        <v>0</v>
      </c>
      <c r="Q25" s="12">
        <v>0</v>
      </c>
      <c r="R25" s="40"/>
      <c r="S25" s="40"/>
      <c r="T25" s="12">
        <v>0</v>
      </c>
      <c r="U25" s="12">
        <v>0</v>
      </c>
      <c r="V25" s="40"/>
      <c r="W25" s="40"/>
      <c r="X25" s="12">
        <v>0</v>
      </c>
      <c r="Y25" s="12">
        <v>0</v>
      </c>
      <c r="Z25" s="40"/>
      <c r="AA25" s="40"/>
      <c r="AB25" s="12">
        <v>0</v>
      </c>
      <c r="AC25" s="12">
        <v>0</v>
      </c>
      <c r="AD25" s="40"/>
      <c r="AE25" s="40"/>
    </row>
    <row r="26" spans="2:31" ht="13.9" customHeight="1" x14ac:dyDescent="0.3">
      <c r="B26" s="8" t="s">
        <v>186</v>
      </c>
      <c r="C26" s="11" t="s">
        <v>510</v>
      </c>
      <c r="D26" s="12">
        <v>0</v>
      </c>
      <c r="E26" s="12">
        <v>0</v>
      </c>
      <c r="F26" s="40"/>
      <c r="G26" s="40"/>
      <c r="H26" s="12">
        <v>0</v>
      </c>
      <c r="I26" s="12">
        <v>0</v>
      </c>
      <c r="J26" s="40"/>
      <c r="K26" s="40"/>
      <c r="L26" s="12">
        <v>0</v>
      </c>
      <c r="M26" s="12">
        <v>0</v>
      </c>
      <c r="N26" s="40"/>
      <c r="O26" s="40"/>
      <c r="P26" s="12">
        <v>0</v>
      </c>
      <c r="Q26" s="12">
        <v>0</v>
      </c>
      <c r="R26" s="40"/>
      <c r="S26" s="40"/>
      <c r="T26" s="12">
        <v>0</v>
      </c>
      <c r="U26" s="12">
        <v>0</v>
      </c>
      <c r="V26" s="40"/>
      <c r="W26" s="40"/>
      <c r="X26" s="12">
        <v>0</v>
      </c>
      <c r="Y26" s="12">
        <v>0</v>
      </c>
      <c r="Z26" s="40"/>
      <c r="AA26" s="40"/>
      <c r="AB26" s="12">
        <v>0</v>
      </c>
      <c r="AC26" s="12">
        <v>0</v>
      </c>
      <c r="AD26" s="40"/>
      <c r="AE26" s="40"/>
    </row>
    <row r="27" spans="2:31" ht="13.9" customHeight="1" x14ac:dyDescent="0.3">
      <c r="B27" s="8" t="s">
        <v>187</v>
      </c>
      <c r="C27" s="11" t="s">
        <v>511</v>
      </c>
      <c r="D27" s="12">
        <v>0</v>
      </c>
      <c r="E27" s="12">
        <v>0</v>
      </c>
      <c r="F27" s="40"/>
      <c r="G27" s="40"/>
      <c r="H27" s="12">
        <v>0</v>
      </c>
      <c r="I27" s="12">
        <v>0</v>
      </c>
      <c r="J27" s="40"/>
      <c r="K27" s="40"/>
      <c r="L27" s="12">
        <v>0</v>
      </c>
      <c r="M27" s="12">
        <v>0</v>
      </c>
      <c r="N27" s="40"/>
      <c r="O27" s="40"/>
      <c r="P27" s="12">
        <v>0</v>
      </c>
      <c r="Q27" s="12">
        <v>0</v>
      </c>
      <c r="R27" s="40"/>
      <c r="S27" s="40"/>
      <c r="T27" s="12">
        <v>0</v>
      </c>
      <c r="U27" s="12">
        <v>0</v>
      </c>
      <c r="V27" s="40"/>
      <c r="W27" s="40"/>
      <c r="X27" s="12">
        <v>0</v>
      </c>
      <c r="Y27" s="12">
        <v>0</v>
      </c>
      <c r="Z27" s="40"/>
      <c r="AA27" s="40"/>
      <c r="AB27" s="12">
        <v>0</v>
      </c>
      <c r="AC27" s="12">
        <v>0</v>
      </c>
      <c r="AD27" s="40"/>
      <c r="AE27" s="40"/>
    </row>
    <row r="28" spans="2:31" ht="13.9" customHeight="1" x14ac:dyDescent="0.3">
      <c r="B28" s="8" t="s">
        <v>188</v>
      </c>
      <c r="C28" s="11" t="s">
        <v>512</v>
      </c>
      <c r="D28" s="12">
        <v>0</v>
      </c>
      <c r="E28" s="12">
        <v>0</v>
      </c>
      <c r="F28" s="40"/>
      <c r="G28" s="40"/>
      <c r="H28" s="12">
        <v>0</v>
      </c>
      <c r="I28" s="12">
        <v>0</v>
      </c>
      <c r="J28" s="40"/>
      <c r="K28" s="40"/>
      <c r="L28" s="12">
        <v>0</v>
      </c>
      <c r="M28" s="12">
        <v>0</v>
      </c>
      <c r="N28" s="40"/>
      <c r="O28" s="40"/>
      <c r="P28" s="12">
        <v>0</v>
      </c>
      <c r="Q28" s="12">
        <v>0</v>
      </c>
      <c r="R28" s="40"/>
      <c r="S28" s="40"/>
      <c r="T28" s="12">
        <v>0</v>
      </c>
      <c r="U28" s="12">
        <v>0</v>
      </c>
      <c r="V28" s="40"/>
      <c r="W28" s="40"/>
      <c r="X28" s="12">
        <v>0</v>
      </c>
      <c r="Y28" s="12">
        <v>0</v>
      </c>
      <c r="Z28" s="40"/>
      <c r="AA28" s="40"/>
      <c r="AB28" s="12">
        <v>0</v>
      </c>
      <c r="AC28" s="12">
        <v>0</v>
      </c>
      <c r="AD28" s="40"/>
      <c r="AE28" s="40"/>
    </row>
    <row r="29" spans="2:31" ht="13.9" customHeight="1" x14ac:dyDescent="0.3">
      <c r="B29" s="8" t="s">
        <v>189</v>
      </c>
      <c r="C29" s="11" t="s">
        <v>513</v>
      </c>
      <c r="D29" s="12">
        <v>0</v>
      </c>
      <c r="E29" s="12">
        <v>0</v>
      </c>
      <c r="F29" s="40"/>
      <c r="G29" s="40"/>
      <c r="H29" s="12">
        <v>0</v>
      </c>
      <c r="I29" s="12">
        <v>0</v>
      </c>
      <c r="J29" s="40"/>
      <c r="K29" s="40"/>
      <c r="L29" s="12">
        <v>0</v>
      </c>
      <c r="M29" s="12">
        <v>0</v>
      </c>
      <c r="N29" s="40"/>
      <c r="O29" s="40"/>
      <c r="P29" s="12">
        <v>0</v>
      </c>
      <c r="Q29" s="12">
        <v>0</v>
      </c>
      <c r="R29" s="40"/>
      <c r="S29" s="40"/>
      <c r="T29" s="12">
        <v>0</v>
      </c>
      <c r="U29" s="12">
        <v>0</v>
      </c>
      <c r="V29" s="40"/>
      <c r="W29" s="40"/>
      <c r="X29" s="12">
        <v>0</v>
      </c>
      <c r="Y29" s="12">
        <v>0</v>
      </c>
      <c r="Z29" s="40"/>
      <c r="AA29" s="40"/>
      <c r="AB29" s="12">
        <v>0</v>
      </c>
      <c r="AC29" s="12">
        <v>0</v>
      </c>
      <c r="AD29" s="40"/>
      <c r="AE29" s="40"/>
    </row>
    <row r="30" spans="2:31" ht="13.9" customHeight="1" x14ac:dyDescent="0.3">
      <c r="B30" s="8" t="s">
        <v>190</v>
      </c>
      <c r="C30" s="11" t="s">
        <v>514</v>
      </c>
      <c r="D30" s="12">
        <v>0</v>
      </c>
      <c r="E30" s="12">
        <v>0</v>
      </c>
      <c r="F30" s="40"/>
      <c r="G30" s="40"/>
      <c r="H30" s="12">
        <v>0</v>
      </c>
      <c r="I30" s="12">
        <v>0</v>
      </c>
      <c r="J30" s="40"/>
      <c r="K30" s="40"/>
      <c r="L30" s="12">
        <v>0</v>
      </c>
      <c r="M30" s="12">
        <v>0</v>
      </c>
      <c r="N30" s="40"/>
      <c r="O30" s="40"/>
      <c r="P30" s="12">
        <v>0</v>
      </c>
      <c r="Q30" s="12">
        <v>0</v>
      </c>
      <c r="R30" s="40"/>
      <c r="S30" s="40"/>
      <c r="T30" s="12">
        <v>0</v>
      </c>
      <c r="U30" s="12">
        <v>0</v>
      </c>
      <c r="V30" s="40"/>
      <c r="W30" s="40"/>
      <c r="X30" s="12">
        <v>0</v>
      </c>
      <c r="Y30" s="12">
        <v>0</v>
      </c>
      <c r="Z30" s="40"/>
      <c r="AA30" s="40"/>
      <c r="AB30" s="12">
        <v>0</v>
      </c>
      <c r="AC30" s="12">
        <v>0</v>
      </c>
      <c r="AD30" s="40"/>
      <c r="AE30" s="40"/>
    </row>
    <row r="31" spans="2:31" ht="13.9" customHeight="1" x14ac:dyDescent="0.3">
      <c r="B31" s="8" t="s">
        <v>191</v>
      </c>
      <c r="C31" s="11" t="s">
        <v>515</v>
      </c>
      <c r="D31" s="12">
        <v>0</v>
      </c>
      <c r="E31" s="12">
        <v>0</v>
      </c>
      <c r="F31" s="40"/>
      <c r="G31" s="40"/>
      <c r="H31" s="12">
        <v>0</v>
      </c>
      <c r="I31" s="12">
        <v>0</v>
      </c>
      <c r="J31" s="40"/>
      <c r="K31" s="40"/>
      <c r="L31" s="12">
        <v>0</v>
      </c>
      <c r="M31" s="12">
        <v>0</v>
      </c>
      <c r="N31" s="40"/>
      <c r="O31" s="40"/>
      <c r="P31" s="12">
        <v>0</v>
      </c>
      <c r="Q31" s="12">
        <v>0</v>
      </c>
      <c r="R31" s="40"/>
      <c r="S31" s="40"/>
      <c r="T31" s="12">
        <v>0</v>
      </c>
      <c r="U31" s="12">
        <v>0</v>
      </c>
      <c r="V31" s="40"/>
      <c r="W31" s="40"/>
      <c r="X31" s="12">
        <v>0</v>
      </c>
      <c r="Y31" s="12">
        <v>0</v>
      </c>
      <c r="Z31" s="40"/>
      <c r="AA31" s="40"/>
      <c r="AB31" s="12">
        <v>0</v>
      </c>
      <c r="AC31" s="12">
        <v>0</v>
      </c>
      <c r="AD31" s="40"/>
      <c r="AE31" s="40"/>
    </row>
    <row r="32" spans="2:31" ht="13.9" customHeight="1" x14ac:dyDescent="0.3">
      <c r="B32" s="8" t="s">
        <v>192</v>
      </c>
      <c r="C32" s="11" t="s">
        <v>516</v>
      </c>
      <c r="D32" s="12">
        <v>0</v>
      </c>
      <c r="E32" s="12">
        <v>0</v>
      </c>
      <c r="F32" s="40"/>
      <c r="G32" s="40"/>
      <c r="H32" s="12">
        <v>0</v>
      </c>
      <c r="I32" s="12">
        <v>0</v>
      </c>
      <c r="J32" s="40"/>
      <c r="K32" s="40"/>
      <c r="L32" s="12">
        <v>0</v>
      </c>
      <c r="M32" s="12">
        <v>0</v>
      </c>
      <c r="N32" s="40"/>
      <c r="O32" s="40"/>
      <c r="P32" s="12">
        <v>0</v>
      </c>
      <c r="Q32" s="12">
        <v>0</v>
      </c>
      <c r="R32" s="40"/>
      <c r="S32" s="40"/>
      <c r="T32" s="12">
        <v>0</v>
      </c>
      <c r="U32" s="12">
        <v>0</v>
      </c>
      <c r="V32" s="40"/>
      <c r="W32" s="40"/>
      <c r="X32" s="12">
        <v>0</v>
      </c>
      <c r="Y32" s="12">
        <v>0</v>
      </c>
      <c r="Z32" s="40"/>
      <c r="AA32" s="40"/>
      <c r="AB32" s="12">
        <v>0</v>
      </c>
      <c r="AC32" s="12">
        <v>0</v>
      </c>
      <c r="AD32" s="40"/>
      <c r="AE32" s="40"/>
    </row>
    <row r="33" spans="2:31" ht="13.9" customHeight="1" x14ac:dyDescent="0.3">
      <c r="B33" s="8" t="s">
        <v>193</v>
      </c>
      <c r="C33" s="11" t="s">
        <v>517</v>
      </c>
      <c r="D33" s="12">
        <v>0</v>
      </c>
      <c r="E33" s="12">
        <v>0</v>
      </c>
      <c r="F33" s="40"/>
      <c r="G33" s="40"/>
      <c r="H33" s="12">
        <v>0</v>
      </c>
      <c r="I33" s="12">
        <v>0</v>
      </c>
      <c r="J33" s="40"/>
      <c r="K33" s="40"/>
      <c r="L33" s="12">
        <v>0</v>
      </c>
      <c r="M33" s="12">
        <v>0</v>
      </c>
      <c r="N33" s="40"/>
      <c r="O33" s="40"/>
      <c r="P33" s="12">
        <v>0</v>
      </c>
      <c r="Q33" s="12">
        <v>0</v>
      </c>
      <c r="R33" s="40"/>
      <c r="S33" s="40"/>
      <c r="T33" s="12">
        <v>0</v>
      </c>
      <c r="U33" s="12">
        <v>0</v>
      </c>
      <c r="V33" s="40"/>
      <c r="W33" s="40"/>
      <c r="X33" s="12">
        <v>0</v>
      </c>
      <c r="Y33" s="12">
        <v>0</v>
      </c>
      <c r="Z33" s="40"/>
      <c r="AA33" s="40"/>
      <c r="AB33" s="12">
        <v>0</v>
      </c>
      <c r="AC33" s="12">
        <v>0</v>
      </c>
      <c r="AD33" s="40"/>
      <c r="AE33" s="40"/>
    </row>
    <row r="34" spans="2:31" ht="13.9" customHeight="1" x14ac:dyDescent="0.3">
      <c r="B34" s="8" t="s">
        <v>194</v>
      </c>
      <c r="C34" s="11" t="s">
        <v>518</v>
      </c>
      <c r="D34" s="12">
        <v>0</v>
      </c>
      <c r="E34" s="12">
        <v>0</v>
      </c>
      <c r="F34" s="40"/>
      <c r="G34" s="40"/>
      <c r="H34" s="12">
        <v>0</v>
      </c>
      <c r="I34" s="12">
        <v>0</v>
      </c>
      <c r="J34" s="40"/>
      <c r="K34" s="40"/>
      <c r="L34" s="12">
        <v>0</v>
      </c>
      <c r="M34" s="12">
        <v>0</v>
      </c>
      <c r="N34" s="40"/>
      <c r="O34" s="40"/>
      <c r="P34" s="12">
        <v>0</v>
      </c>
      <c r="Q34" s="12">
        <v>0</v>
      </c>
      <c r="R34" s="40"/>
      <c r="S34" s="40"/>
      <c r="T34" s="12">
        <v>0</v>
      </c>
      <c r="U34" s="12">
        <v>0</v>
      </c>
      <c r="V34" s="40"/>
      <c r="W34" s="40"/>
      <c r="X34" s="12">
        <v>0</v>
      </c>
      <c r="Y34" s="12">
        <v>0</v>
      </c>
      <c r="Z34" s="40"/>
      <c r="AA34" s="40"/>
      <c r="AB34" s="12">
        <v>0</v>
      </c>
      <c r="AC34" s="12">
        <v>0</v>
      </c>
      <c r="AD34" s="40"/>
      <c r="AE34" s="40"/>
    </row>
    <row r="35" spans="2:31" ht="13.9" customHeight="1" x14ac:dyDescent="0.3">
      <c r="B35" s="8" t="s">
        <v>195</v>
      </c>
      <c r="C35" s="11" t="s">
        <v>519</v>
      </c>
      <c r="D35" s="12">
        <v>0</v>
      </c>
      <c r="E35" s="12">
        <v>0</v>
      </c>
      <c r="F35" s="40"/>
      <c r="G35" s="40"/>
      <c r="H35" s="12">
        <v>0</v>
      </c>
      <c r="I35" s="12">
        <v>0</v>
      </c>
      <c r="J35" s="40"/>
      <c r="K35" s="40"/>
      <c r="L35" s="12">
        <v>0</v>
      </c>
      <c r="M35" s="12">
        <v>0</v>
      </c>
      <c r="N35" s="40"/>
      <c r="O35" s="40"/>
      <c r="P35" s="12">
        <v>0</v>
      </c>
      <c r="Q35" s="12">
        <v>0</v>
      </c>
      <c r="R35" s="40"/>
      <c r="S35" s="40"/>
      <c r="T35" s="12">
        <v>0</v>
      </c>
      <c r="U35" s="12">
        <v>0</v>
      </c>
      <c r="V35" s="40"/>
      <c r="W35" s="40"/>
      <c r="X35" s="12">
        <v>0</v>
      </c>
      <c r="Y35" s="12">
        <v>0</v>
      </c>
      <c r="Z35" s="40"/>
      <c r="AA35" s="40"/>
      <c r="AB35" s="12">
        <v>0</v>
      </c>
      <c r="AC35" s="12">
        <v>0</v>
      </c>
      <c r="AD35" s="40"/>
      <c r="AE35" s="40"/>
    </row>
    <row r="36" spans="2:31" ht="13.9" customHeight="1" x14ac:dyDescent="0.3">
      <c r="B36" s="8" t="s">
        <v>196</v>
      </c>
      <c r="C36" s="11" t="s">
        <v>520</v>
      </c>
      <c r="D36" s="12">
        <v>0</v>
      </c>
      <c r="E36" s="12">
        <v>0</v>
      </c>
      <c r="F36" s="40"/>
      <c r="G36" s="40"/>
      <c r="H36" s="12">
        <v>0</v>
      </c>
      <c r="I36" s="12">
        <v>0</v>
      </c>
      <c r="J36" s="40"/>
      <c r="K36" s="40"/>
      <c r="L36" s="12">
        <v>0</v>
      </c>
      <c r="M36" s="12">
        <v>0</v>
      </c>
      <c r="N36" s="40"/>
      <c r="O36" s="40"/>
      <c r="P36" s="12">
        <v>0</v>
      </c>
      <c r="Q36" s="12">
        <v>0</v>
      </c>
      <c r="R36" s="40"/>
      <c r="S36" s="40"/>
      <c r="T36" s="12">
        <v>0</v>
      </c>
      <c r="U36" s="12">
        <v>0</v>
      </c>
      <c r="V36" s="40"/>
      <c r="W36" s="40"/>
      <c r="X36" s="12">
        <v>0</v>
      </c>
      <c r="Y36" s="12">
        <v>0</v>
      </c>
      <c r="Z36" s="40"/>
      <c r="AA36" s="40"/>
      <c r="AB36" s="12">
        <v>0</v>
      </c>
      <c r="AC36" s="12">
        <v>0</v>
      </c>
      <c r="AD36" s="40"/>
      <c r="AE36" s="40"/>
    </row>
    <row r="37" spans="2:31" ht="13.9" customHeight="1" x14ac:dyDescent="0.3">
      <c r="B37" s="8" t="s">
        <v>197</v>
      </c>
      <c r="C37" s="11" t="s">
        <v>521</v>
      </c>
      <c r="D37" s="12">
        <v>0</v>
      </c>
      <c r="E37" s="12">
        <v>0</v>
      </c>
      <c r="F37" s="40"/>
      <c r="G37" s="40"/>
      <c r="H37" s="12">
        <v>0</v>
      </c>
      <c r="I37" s="12">
        <v>0</v>
      </c>
      <c r="J37" s="40"/>
      <c r="K37" s="40"/>
      <c r="L37" s="12">
        <v>0</v>
      </c>
      <c r="M37" s="12">
        <v>0</v>
      </c>
      <c r="N37" s="40"/>
      <c r="O37" s="40"/>
      <c r="P37" s="12">
        <v>0</v>
      </c>
      <c r="Q37" s="12">
        <v>0</v>
      </c>
      <c r="R37" s="40"/>
      <c r="S37" s="40"/>
      <c r="T37" s="12">
        <v>0</v>
      </c>
      <c r="U37" s="12">
        <v>0</v>
      </c>
      <c r="V37" s="40"/>
      <c r="W37" s="40"/>
      <c r="X37" s="12">
        <v>0</v>
      </c>
      <c r="Y37" s="12">
        <v>0</v>
      </c>
      <c r="Z37" s="40"/>
      <c r="AA37" s="40"/>
      <c r="AB37" s="12">
        <v>0</v>
      </c>
      <c r="AC37" s="12">
        <v>0</v>
      </c>
      <c r="AD37" s="40"/>
      <c r="AE37" s="40"/>
    </row>
    <row r="38" spans="2:31" ht="13.9" customHeight="1" x14ac:dyDescent="0.3">
      <c r="B38" s="8" t="s">
        <v>198</v>
      </c>
      <c r="C38" s="11" t="s">
        <v>522</v>
      </c>
      <c r="D38" s="12">
        <v>0</v>
      </c>
      <c r="E38" s="12">
        <v>0</v>
      </c>
      <c r="F38" s="40"/>
      <c r="G38" s="40"/>
      <c r="H38" s="12">
        <v>0</v>
      </c>
      <c r="I38" s="12">
        <v>0</v>
      </c>
      <c r="J38" s="40"/>
      <c r="K38" s="40"/>
      <c r="L38" s="12">
        <v>0</v>
      </c>
      <c r="M38" s="12">
        <v>0</v>
      </c>
      <c r="N38" s="40"/>
      <c r="O38" s="40"/>
      <c r="P38" s="12">
        <v>0</v>
      </c>
      <c r="Q38" s="12">
        <v>0</v>
      </c>
      <c r="R38" s="40"/>
      <c r="S38" s="40"/>
      <c r="T38" s="12">
        <v>0</v>
      </c>
      <c r="U38" s="12">
        <v>0</v>
      </c>
      <c r="V38" s="40"/>
      <c r="W38" s="40"/>
      <c r="X38" s="12">
        <v>0</v>
      </c>
      <c r="Y38" s="12">
        <v>0</v>
      </c>
      <c r="Z38" s="40"/>
      <c r="AA38" s="40"/>
      <c r="AB38" s="12">
        <v>0</v>
      </c>
      <c r="AC38" s="12">
        <v>0</v>
      </c>
      <c r="AD38" s="40"/>
      <c r="AE38" s="40"/>
    </row>
    <row r="39" spans="2:31" ht="13.9" customHeight="1" x14ac:dyDescent="0.3">
      <c r="B39" s="8" t="s">
        <v>199</v>
      </c>
      <c r="C39" s="11" t="s">
        <v>523</v>
      </c>
      <c r="D39" s="12">
        <v>0</v>
      </c>
      <c r="E39" s="12">
        <v>0</v>
      </c>
      <c r="F39" s="40"/>
      <c r="G39" s="40"/>
      <c r="H39" s="12">
        <v>0</v>
      </c>
      <c r="I39" s="12">
        <v>0</v>
      </c>
      <c r="J39" s="40"/>
      <c r="K39" s="40"/>
      <c r="L39" s="12">
        <v>0</v>
      </c>
      <c r="M39" s="12">
        <v>0</v>
      </c>
      <c r="N39" s="40"/>
      <c r="O39" s="40"/>
      <c r="P39" s="12">
        <v>0</v>
      </c>
      <c r="Q39" s="12">
        <v>0</v>
      </c>
      <c r="R39" s="40"/>
      <c r="S39" s="40"/>
      <c r="T39" s="12">
        <v>0</v>
      </c>
      <c r="U39" s="12">
        <v>0</v>
      </c>
      <c r="V39" s="40"/>
      <c r="W39" s="40"/>
      <c r="X39" s="12">
        <v>0</v>
      </c>
      <c r="Y39" s="12">
        <v>0</v>
      </c>
      <c r="Z39" s="40"/>
      <c r="AA39" s="40"/>
      <c r="AB39" s="12">
        <v>0</v>
      </c>
      <c r="AC39" s="12">
        <v>0</v>
      </c>
      <c r="AD39" s="40"/>
      <c r="AE39" s="40"/>
    </row>
    <row r="40" spans="2:31" ht="13.9" customHeight="1" x14ac:dyDescent="0.3">
      <c r="B40" s="8" t="s">
        <v>200</v>
      </c>
      <c r="C40" s="11" t="s">
        <v>524</v>
      </c>
      <c r="D40" s="12">
        <v>0</v>
      </c>
      <c r="E40" s="12">
        <v>0</v>
      </c>
      <c r="F40" s="40"/>
      <c r="G40" s="40"/>
      <c r="H40" s="12">
        <v>0</v>
      </c>
      <c r="I40" s="12">
        <v>0</v>
      </c>
      <c r="J40" s="40"/>
      <c r="K40" s="40"/>
      <c r="L40" s="12">
        <v>0</v>
      </c>
      <c r="M40" s="12">
        <v>0</v>
      </c>
      <c r="N40" s="40"/>
      <c r="O40" s="40"/>
      <c r="P40" s="12">
        <v>0</v>
      </c>
      <c r="Q40" s="12">
        <v>0</v>
      </c>
      <c r="R40" s="40"/>
      <c r="S40" s="40"/>
      <c r="T40" s="12">
        <v>0</v>
      </c>
      <c r="U40" s="12">
        <v>0</v>
      </c>
      <c r="V40" s="40"/>
      <c r="W40" s="40"/>
      <c r="X40" s="12">
        <v>0</v>
      </c>
      <c r="Y40" s="12">
        <v>0</v>
      </c>
      <c r="Z40" s="40"/>
      <c r="AA40" s="40"/>
      <c r="AB40" s="12">
        <v>0</v>
      </c>
      <c r="AC40" s="12">
        <v>0</v>
      </c>
      <c r="AD40" s="40"/>
      <c r="AE40" s="40"/>
    </row>
    <row r="41" spans="2:31" ht="13.9" customHeight="1" x14ac:dyDescent="0.3">
      <c r="B41" s="8" t="s">
        <v>201</v>
      </c>
      <c r="C41" s="11" t="s">
        <v>525</v>
      </c>
      <c r="D41" s="12">
        <v>0</v>
      </c>
      <c r="E41" s="12">
        <v>0</v>
      </c>
      <c r="F41" s="40"/>
      <c r="G41" s="40"/>
      <c r="H41" s="12">
        <v>0</v>
      </c>
      <c r="I41" s="12">
        <v>0</v>
      </c>
      <c r="J41" s="40"/>
      <c r="K41" s="40"/>
      <c r="L41" s="12">
        <v>0</v>
      </c>
      <c r="M41" s="12">
        <v>0</v>
      </c>
      <c r="N41" s="40"/>
      <c r="O41" s="40"/>
      <c r="P41" s="12">
        <v>0</v>
      </c>
      <c r="Q41" s="12">
        <v>0</v>
      </c>
      <c r="R41" s="40"/>
      <c r="S41" s="40"/>
      <c r="T41" s="12">
        <v>0</v>
      </c>
      <c r="U41" s="12">
        <v>0</v>
      </c>
      <c r="V41" s="40"/>
      <c r="W41" s="40"/>
      <c r="X41" s="12">
        <v>0</v>
      </c>
      <c r="Y41" s="12">
        <v>0</v>
      </c>
      <c r="Z41" s="40"/>
      <c r="AA41" s="40"/>
      <c r="AB41" s="12">
        <v>0</v>
      </c>
      <c r="AC41" s="12">
        <v>0</v>
      </c>
      <c r="AD41" s="40"/>
      <c r="AE41" s="40"/>
    </row>
    <row r="42" spans="2:31" ht="13.9" customHeight="1" x14ac:dyDescent="0.3">
      <c r="B42" s="8" t="s">
        <v>202</v>
      </c>
      <c r="C42" s="11" t="s">
        <v>526</v>
      </c>
      <c r="D42" s="12">
        <v>0</v>
      </c>
      <c r="E42" s="12">
        <v>0</v>
      </c>
      <c r="F42" s="40"/>
      <c r="G42" s="40"/>
      <c r="H42" s="12">
        <v>0</v>
      </c>
      <c r="I42" s="12">
        <v>0</v>
      </c>
      <c r="J42" s="40"/>
      <c r="K42" s="40"/>
      <c r="L42" s="12">
        <v>0</v>
      </c>
      <c r="M42" s="12">
        <v>0</v>
      </c>
      <c r="N42" s="40"/>
      <c r="O42" s="40"/>
      <c r="P42" s="12">
        <v>0</v>
      </c>
      <c r="Q42" s="12">
        <v>0</v>
      </c>
      <c r="R42" s="40"/>
      <c r="S42" s="40"/>
      <c r="T42" s="12">
        <v>0</v>
      </c>
      <c r="U42" s="12">
        <v>0</v>
      </c>
      <c r="V42" s="40"/>
      <c r="W42" s="40"/>
      <c r="X42" s="12">
        <v>0</v>
      </c>
      <c r="Y42" s="12">
        <v>0</v>
      </c>
      <c r="Z42" s="40"/>
      <c r="AA42" s="40"/>
      <c r="AB42" s="12">
        <v>0</v>
      </c>
      <c r="AC42" s="12">
        <v>0</v>
      </c>
      <c r="AD42" s="40"/>
      <c r="AE42" s="40"/>
    </row>
    <row r="43" spans="2:31" ht="13.9" customHeight="1" x14ac:dyDescent="0.3">
      <c r="B43" s="8" t="s">
        <v>203</v>
      </c>
      <c r="C43" s="11" t="s">
        <v>527</v>
      </c>
      <c r="D43" s="12">
        <v>0</v>
      </c>
      <c r="E43" s="12">
        <v>0</v>
      </c>
      <c r="F43" s="40"/>
      <c r="G43" s="40"/>
      <c r="H43" s="12">
        <v>0</v>
      </c>
      <c r="I43" s="12">
        <v>0</v>
      </c>
      <c r="J43" s="40"/>
      <c r="K43" s="40"/>
      <c r="L43" s="12">
        <v>0</v>
      </c>
      <c r="M43" s="12">
        <v>0</v>
      </c>
      <c r="N43" s="40"/>
      <c r="O43" s="40"/>
      <c r="P43" s="12">
        <v>0</v>
      </c>
      <c r="Q43" s="12">
        <v>0</v>
      </c>
      <c r="R43" s="40"/>
      <c r="S43" s="40"/>
      <c r="T43" s="12">
        <v>0</v>
      </c>
      <c r="U43" s="12">
        <v>0</v>
      </c>
      <c r="V43" s="40"/>
      <c r="W43" s="40"/>
      <c r="X43" s="12">
        <v>0</v>
      </c>
      <c r="Y43" s="12">
        <v>0</v>
      </c>
      <c r="Z43" s="40"/>
      <c r="AA43" s="40"/>
      <c r="AB43" s="12">
        <v>0</v>
      </c>
      <c r="AC43" s="12">
        <v>0</v>
      </c>
      <c r="AD43" s="40"/>
      <c r="AE43" s="40"/>
    </row>
    <row r="44" spans="2:31" ht="13.9" customHeight="1" x14ac:dyDescent="0.3">
      <c r="B44" s="8" t="s">
        <v>204</v>
      </c>
      <c r="C44" s="11" t="s">
        <v>528</v>
      </c>
      <c r="D44" s="12">
        <v>0</v>
      </c>
      <c r="E44" s="12">
        <v>0</v>
      </c>
      <c r="F44" s="40"/>
      <c r="G44" s="40"/>
      <c r="H44" s="12">
        <v>0</v>
      </c>
      <c r="I44" s="12">
        <v>0</v>
      </c>
      <c r="J44" s="40"/>
      <c r="K44" s="40"/>
      <c r="L44" s="12">
        <v>0</v>
      </c>
      <c r="M44" s="12">
        <v>0</v>
      </c>
      <c r="N44" s="40"/>
      <c r="O44" s="40"/>
      <c r="P44" s="12">
        <v>0</v>
      </c>
      <c r="Q44" s="12">
        <v>0</v>
      </c>
      <c r="R44" s="40"/>
      <c r="S44" s="40"/>
      <c r="T44" s="12">
        <v>0</v>
      </c>
      <c r="U44" s="12">
        <v>0</v>
      </c>
      <c r="V44" s="40"/>
      <c r="W44" s="40"/>
      <c r="X44" s="12">
        <v>0</v>
      </c>
      <c r="Y44" s="12">
        <v>0</v>
      </c>
      <c r="Z44" s="40"/>
      <c r="AA44" s="40"/>
      <c r="AB44" s="12">
        <v>0</v>
      </c>
      <c r="AC44" s="12">
        <v>0</v>
      </c>
      <c r="AD44" s="40"/>
      <c r="AE44" s="40"/>
    </row>
    <row r="45" spans="2:31" ht="13.9" customHeight="1" x14ac:dyDescent="0.3">
      <c r="B45" s="8" t="s">
        <v>205</v>
      </c>
      <c r="C45" s="11" t="s">
        <v>529</v>
      </c>
      <c r="D45" s="12">
        <v>0</v>
      </c>
      <c r="E45" s="12">
        <v>0</v>
      </c>
      <c r="F45" s="40"/>
      <c r="G45" s="40"/>
      <c r="H45" s="12">
        <v>0</v>
      </c>
      <c r="I45" s="12">
        <v>0</v>
      </c>
      <c r="J45" s="40"/>
      <c r="K45" s="40"/>
      <c r="L45" s="12">
        <v>0</v>
      </c>
      <c r="M45" s="12">
        <v>0</v>
      </c>
      <c r="N45" s="40"/>
      <c r="O45" s="40"/>
      <c r="P45" s="12">
        <v>0</v>
      </c>
      <c r="Q45" s="12">
        <v>0</v>
      </c>
      <c r="R45" s="40"/>
      <c r="S45" s="40"/>
      <c r="T45" s="12">
        <v>0</v>
      </c>
      <c r="U45" s="12">
        <v>0</v>
      </c>
      <c r="V45" s="40"/>
      <c r="W45" s="40"/>
      <c r="X45" s="12">
        <v>0</v>
      </c>
      <c r="Y45" s="12">
        <v>0</v>
      </c>
      <c r="Z45" s="40"/>
      <c r="AA45" s="40"/>
      <c r="AB45" s="12">
        <v>0</v>
      </c>
      <c r="AC45" s="12">
        <v>0</v>
      </c>
      <c r="AD45" s="40"/>
      <c r="AE45" s="40"/>
    </row>
    <row r="46" spans="2:31" ht="13.9" customHeight="1" x14ac:dyDescent="0.3">
      <c r="B46" s="8" t="s">
        <v>206</v>
      </c>
      <c r="C46" s="11" t="s">
        <v>530</v>
      </c>
      <c r="D46" s="12">
        <v>0</v>
      </c>
      <c r="E46" s="12">
        <v>0</v>
      </c>
      <c r="F46" s="40"/>
      <c r="G46" s="40"/>
      <c r="H46" s="12">
        <v>0</v>
      </c>
      <c r="I46" s="12">
        <v>0</v>
      </c>
      <c r="J46" s="40"/>
      <c r="K46" s="40"/>
      <c r="L46" s="12">
        <v>0</v>
      </c>
      <c r="M46" s="12">
        <v>0</v>
      </c>
      <c r="N46" s="40"/>
      <c r="O46" s="40"/>
      <c r="P46" s="12">
        <v>0</v>
      </c>
      <c r="Q46" s="12">
        <v>0</v>
      </c>
      <c r="R46" s="40"/>
      <c r="S46" s="40"/>
      <c r="T46" s="12">
        <v>0</v>
      </c>
      <c r="U46" s="12">
        <v>0</v>
      </c>
      <c r="V46" s="40"/>
      <c r="W46" s="40"/>
      <c r="X46" s="12">
        <v>0</v>
      </c>
      <c r="Y46" s="12">
        <v>0</v>
      </c>
      <c r="Z46" s="40"/>
      <c r="AA46" s="40"/>
      <c r="AB46" s="12">
        <v>0</v>
      </c>
      <c r="AC46" s="12">
        <v>0</v>
      </c>
      <c r="AD46" s="40"/>
      <c r="AE46" s="40"/>
    </row>
    <row r="47" spans="2:31" ht="13.9" customHeight="1" x14ac:dyDescent="0.3">
      <c r="B47" s="8" t="s">
        <v>207</v>
      </c>
      <c r="C47" s="11" t="s">
        <v>531</v>
      </c>
      <c r="D47" s="12">
        <v>0</v>
      </c>
      <c r="E47" s="12">
        <v>0</v>
      </c>
      <c r="F47" s="40"/>
      <c r="G47" s="40"/>
      <c r="H47" s="12">
        <v>0</v>
      </c>
      <c r="I47" s="12">
        <v>0</v>
      </c>
      <c r="J47" s="40"/>
      <c r="K47" s="40"/>
      <c r="L47" s="12">
        <v>0</v>
      </c>
      <c r="M47" s="12">
        <v>0</v>
      </c>
      <c r="N47" s="40"/>
      <c r="O47" s="40"/>
      <c r="P47" s="12">
        <v>0</v>
      </c>
      <c r="Q47" s="12">
        <v>0</v>
      </c>
      <c r="R47" s="40"/>
      <c r="S47" s="40"/>
      <c r="T47" s="12">
        <v>0</v>
      </c>
      <c r="U47" s="12">
        <v>0</v>
      </c>
      <c r="V47" s="40"/>
      <c r="W47" s="40"/>
      <c r="X47" s="12">
        <v>0</v>
      </c>
      <c r="Y47" s="12">
        <v>0</v>
      </c>
      <c r="Z47" s="40"/>
      <c r="AA47" s="40"/>
      <c r="AB47" s="12">
        <v>0</v>
      </c>
      <c r="AC47" s="12">
        <v>0</v>
      </c>
      <c r="AD47" s="40"/>
      <c r="AE47" s="40"/>
    </row>
    <row r="48" spans="2:31" ht="13.9" customHeight="1" x14ac:dyDescent="0.3">
      <c r="B48" s="8" t="s">
        <v>208</v>
      </c>
      <c r="C48" s="11" t="s">
        <v>532</v>
      </c>
      <c r="D48" s="12">
        <v>0</v>
      </c>
      <c r="E48" s="12">
        <v>0</v>
      </c>
      <c r="F48" s="40"/>
      <c r="G48" s="40"/>
      <c r="H48" s="12">
        <v>0</v>
      </c>
      <c r="I48" s="12">
        <v>0</v>
      </c>
      <c r="J48" s="40"/>
      <c r="K48" s="40"/>
      <c r="L48" s="12">
        <v>0</v>
      </c>
      <c r="M48" s="12">
        <v>0</v>
      </c>
      <c r="N48" s="40"/>
      <c r="O48" s="40"/>
      <c r="P48" s="12">
        <v>0</v>
      </c>
      <c r="Q48" s="12">
        <v>0</v>
      </c>
      <c r="R48" s="40"/>
      <c r="S48" s="40"/>
      <c r="T48" s="12">
        <v>0</v>
      </c>
      <c r="U48" s="12">
        <v>0</v>
      </c>
      <c r="V48" s="40"/>
      <c r="W48" s="40"/>
      <c r="X48" s="12">
        <v>0</v>
      </c>
      <c r="Y48" s="12">
        <v>0</v>
      </c>
      <c r="Z48" s="40"/>
      <c r="AA48" s="40"/>
      <c r="AB48" s="12">
        <v>0</v>
      </c>
      <c r="AC48" s="12">
        <v>0</v>
      </c>
      <c r="AD48" s="40"/>
      <c r="AE48" s="40"/>
    </row>
    <row r="49" spans="2:31" ht="13.9" customHeight="1" x14ac:dyDescent="0.3">
      <c r="B49" s="8" t="s">
        <v>209</v>
      </c>
      <c r="C49" s="11" t="s">
        <v>533</v>
      </c>
      <c r="D49" s="12">
        <v>0</v>
      </c>
      <c r="E49" s="12">
        <v>0</v>
      </c>
      <c r="F49" s="40"/>
      <c r="G49" s="40"/>
      <c r="H49" s="12">
        <v>0</v>
      </c>
      <c r="I49" s="12">
        <v>0</v>
      </c>
      <c r="J49" s="40"/>
      <c r="K49" s="40"/>
      <c r="L49" s="12">
        <v>0</v>
      </c>
      <c r="M49" s="12">
        <v>0</v>
      </c>
      <c r="N49" s="40"/>
      <c r="O49" s="40"/>
      <c r="P49" s="12">
        <v>0</v>
      </c>
      <c r="Q49" s="12">
        <v>0</v>
      </c>
      <c r="R49" s="40"/>
      <c r="S49" s="40"/>
      <c r="T49" s="12">
        <v>0</v>
      </c>
      <c r="U49" s="12">
        <v>0</v>
      </c>
      <c r="V49" s="40"/>
      <c r="W49" s="40"/>
      <c r="X49" s="12">
        <v>0</v>
      </c>
      <c r="Y49" s="12">
        <v>0</v>
      </c>
      <c r="Z49" s="40"/>
      <c r="AA49" s="40"/>
      <c r="AB49" s="12">
        <v>0</v>
      </c>
      <c r="AC49" s="12">
        <v>0</v>
      </c>
      <c r="AD49" s="40"/>
      <c r="AE49" s="40"/>
    </row>
    <row r="50" spans="2:31" ht="13.9" customHeight="1" x14ac:dyDescent="0.3">
      <c r="B50" s="8" t="s">
        <v>210</v>
      </c>
      <c r="C50" s="11" t="s">
        <v>534</v>
      </c>
      <c r="D50" s="12">
        <v>0</v>
      </c>
      <c r="E50" s="12">
        <v>0</v>
      </c>
      <c r="F50" s="40"/>
      <c r="G50" s="40"/>
      <c r="H50" s="12">
        <v>0</v>
      </c>
      <c r="I50" s="12">
        <v>0</v>
      </c>
      <c r="J50" s="40"/>
      <c r="K50" s="40"/>
      <c r="L50" s="12">
        <v>0</v>
      </c>
      <c r="M50" s="12">
        <v>0</v>
      </c>
      <c r="N50" s="40"/>
      <c r="O50" s="40"/>
      <c r="P50" s="12">
        <v>0</v>
      </c>
      <c r="Q50" s="12">
        <v>0</v>
      </c>
      <c r="R50" s="40"/>
      <c r="S50" s="40"/>
      <c r="T50" s="12">
        <v>0</v>
      </c>
      <c r="U50" s="12">
        <v>0</v>
      </c>
      <c r="V50" s="40"/>
      <c r="W50" s="40"/>
      <c r="X50" s="12">
        <v>0</v>
      </c>
      <c r="Y50" s="12">
        <v>0</v>
      </c>
      <c r="Z50" s="40"/>
      <c r="AA50" s="40"/>
      <c r="AB50" s="12">
        <v>0</v>
      </c>
      <c r="AC50" s="12">
        <v>0</v>
      </c>
      <c r="AD50" s="40"/>
      <c r="AE50" s="40"/>
    </row>
    <row r="51" spans="2:31" ht="13.9" customHeight="1" x14ac:dyDescent="0.3">
      <c r="B51" s="8" t="s">
        <v>211</v>
      </c>
      <c r="C51" s="11" t="s">
        <v>535</v>
      </c>
      <c r="D51" s="12">
        <v>0</v>
      </c>
      <c r="E51" s="12">
        <v>0</v>
      </c>
      <c r="F51" s="40"/>
      <c r="G51" s="40"/>
      <c r="H51" s="12">
        <v>0</v>
      </c>
      <c r="I51" s="12">
        <v>0</v>
      </c>
      <c r="J51" s="40"/>
      <c r="K51" s="40"/>
      <c r="L51" s="12">
        <v>0</v>
      </c>
      <c r="M51" s="12">
        <v>0</v>
      </c>
      <c r="N51" s="40"/>
      <c r="O51" s="40"/>
      <c r="P51" s="12">
        <v>0</v>
      </c>
      <c r="Q51" s="12">
        <v>0</v>
      </c>
      <c r="R51" s="40"/>
      <c r="S51" s="40"/>
      <c r="T51" s="12">
        <v>0</v>
      </c>
      <c r="U51" s="12">
        <v>0</v>
      </c>
      <c r="V51" s="40"/>
      <c r="W51" s="40"/>
      <c r="X51" s="12">
        <v>0</v>
      </c>
      <c r="Y51" s="12">
        <v>0</v>
      </c>
      <c r="Z51" s="40"/>
      <c r="AA51" s="40"/>
      <c r="AB51" s="12">
        <v>0</v>
      </c>
      <c r="AC51" s="12">
        <v>0</v>
      </c>
      <c r="AD51" s="40"/>
      <c r="AE51" s="40"/>
    </row>
    <row r="52" spans="2:31" ht="13.9" customHeight="1" x14ac:dyDescent="0.3">
      <c r="B52" s="8" t="s">
        <v>212</v>
      </c>
      <c r="C52" s="11" t="s">
        <v>536</v>
      </c>
      <c r="D52" s="12">
        <v>0</v>
      </c>
      <c r="E52" s="12">
        <v>0</v>
      </c>
      <c r="F52" s="40"/>
      <c r="G52" s="40"/>
      <c r="H52" s="12">
        <v>0</v>
      </c>
      <c r="I52" s="12">
        <v>0</v>
      </c>
      <c r="J52" s="40"/>
      <c r="K52" s="40"/>
      <c r="L52" s="12">
        <v>0</v>
      </c>
      <c r="M52" s="12">
        <v>0</v>
      </c>
      <c r="N52" s="40"/>
      <c r="O52" s="40"/>
      <c r="P52" s="12">
        <v>0</v>
      </c>
      <c r="Q52" s="12">
        <v>0</v>
      </c>
      <c r="R52" s="40"/>
      <c r="S52" s="40"/>
      <c r="T52" s="12">
        <v>0</v>
      </c>
      <c r="U52" s="12">
        <v>0</v>
      </c>
      <c r="V52" s="40"/>
      <c r="W52" s="40"/>
      <c r="X52" s="12">
        <v>0</v>
      </c>
      <c r="Y52" s="12">
        <v>0</v>
      </c>
      <c r="Z52" s="40"/>
      <c r="AA52" s="40"/>
      <c r="AB52" s="12">
        <v>0</v>
      </c>
      <c r="AC52" s="12">
        <v>0</v>
      </c>
      <c r="AD52" s="40"/>
      <c r="AE52" s="40"/>
    </row>
    <row r="53" spans="2:31" ht="13.9" customHeight="1" x14ac:dyDescent="0.3">
      <c r="B53" s="8" t="s">
        <v>213</v>
      </c>
      <c r="C53" s="11" t="s">
        <v>537</v>
      </c>
      <c r="D53" s="12">
        <v>0</v>
      </c>
      <c r="E53" s="12">
        <v>0</v>
      </c>
      <c r="F53" s="40"/>
      <c r="G53" s="40"/>
      <c r="H53" s="12">
        <v>0</v>
      </c>
      <c r="I53" s="12">
        <v>0</v>
      </c>
      <c r="J53" s="40"/>
      <c r="K53" s="40"/>
      <c r="L53" s="12">
        <v>0</v>
      </c>
      <c r="M53" s="12">
        <v>0</v>
      </c>
      <c r="N53" s="40"/>
      <c r="O53" s="40"/>
      <c r="P53" s="12">
        <v>0</v>
      </c>
      <c r="Q53" s="12">
        <v>0</v>
      </c>
      <c r="R53" s="40"/>
      <c r="S53" s="40"/>
      <c r="T53" s="12">
        <v>0</v>
      </c>
      <c r="U53" s="12">
        <v>0</v>
      </c>
      <c r="V53" s="40"/>
      <c r="W53" s="40"/>
      <c r="X53" s="12">
        <v>0</v>
      </c>
      <c r="Y53" s="12">
        <v>0</v>
      </c>
      <c r="Z53" s="40"/>
      <c r="AA53" s="40"/>
      <c r="AB53" s="12">
        <v>0</v>
      </c>
      <c r="AC53" s="12">
        <v>0</v>
      </c>
      <c r="AD53" s="40"/>
      <c r="AE53" s="40"/>
    </row>
    <row r="54" spans="2:31" ht="13.9" customHeight="1" x14ac:dyDescent="0.3">
      <c r="B54" s="8" t="s">
        <v>214</v>
      </c>
      <c r="C54" s="11" t="s">
        <v>538</v>
      </c>
      <c r="D54" s="12">
        <v>0</v>
      </c>
      <c r="E54" s="12">
        <v>0</v>
      </c>
      <c r="F54" s="40"/>
      <c r="G54" s="40"/>
      <c r="H54" s="12">
        <v>0</v>
      </c>
      <c r="I54" s="12">
        <v>0</v>
      </c>
      <c r="J54" s="40"/>
      <c r="K54" s="40"/>
      <c r="L54" s="12">
        <v>0</v>
      </c>
      <c r="M54" s="12">
        <v>0</v>
      </c>
      <c r="N54" s="40"/>
      <c r="O54" s="40"/>
      <c r="P54" s="12">
        <v>0</v>
      </c>
      <c r="Q54" s="12">
        <v>0</v>
      </c>
      <c r="R54" s="40"/>
      <c r="S54" s="40"/>
      <c r="T54" s="12">
        <v>0</v>
      </c>
      <c r="U54" s="12">
        <v>0</v>
      </c>
      <c r="V54" s="40"/>
      <c r="W54" s="40"/>
      <c r="X54" s="12">
        <v>0</v>
      </c>
      <c r="Y54" s="12">
        <v>0</v>
      </c>
      <c r="Z54" s="40"/>
      <c r="AA54" s="40"/>
      <c r="AB54" s="12">
        <v>0</v>
      </c>
      <c r="AC54" s="12">
        <v>0</v>
      </c>
      <c r="AD54" s="40"/>
      <c r="AE54" s="40"/>
    </row>
    <row r="55" spans="2:31" ht="13.9" customHeight="1" x14ac:dyDescent="0.3">
      <c r="B55" s="8" t="s">
        <v>215</v>
      </c>
      <c r="C55" s="11" t="s">
        <v>539</v>
      </c>
      <c r="D55" s="12">
        <v>0</v>
      </c>
      <c r="E55" s="12">
        <v>0</v>
      </c>
      <c r="F55" s="40"/>
      <c r="G55" s="40"/>
      <c r="H55" s="12">
        <v>0</v>
      </c>
      <c r="I55" s="12">
        <v>0</v>
      </c>
      <c r="J55" s="40"/>
      <c r="K55" s="40"/>
      <c r="L55" s="12">
        <v>0</v>
      </c>
      <c r="M55" s="12">
        <v>0</v>
      </c>
      <c r="N55" s="40"/>
      <c r="O55" s="40"/>
      <c r="P55" s="12">
        <v>0</v>
      </c>
      <c r="Q55" s="12">
        <v>0</v>
      </c>
      <c r="R55" s="40"/>
      <c r="S55" s="40"/>
      <c r="T55" s="12">
        <v>0</v>
      </c>
      <c r="U55" s="12">
        <v>0</v>
      </c>
      <c r="V55" s="40"/>
      <c r="W55" s="40"/>
      <c r="X55" s="12">
        <v>0</v>
      </c>
      <c r="Y55" s="12">
        <v>0</v>
      </c>
      <c r="Z55" s="40"/>
      <c r="AA55" s="40"/>
      <c r="AB55" s="12">
        <v>0</v>
      </c>
      <c r="AC55" s="12">
        <v>0</v>
      </c>
      <c r="AD55" s="40"/>
      <c r="AE55" s="40"/>
    </row>
    <row r="56" spans="2:31" ht="13.9" customHeight="1" x14ac:dyDescent="0.3">
      <c r="B56" s="8" t="s">
        <v>216</v>
      </c>
      <c r="C56" s="11" t="s">
        <v>540</v>
      </c>
      <c r="D56" s="12">
        <v>0</v>
      </c>
      <c r="E56" s="12">
        <v>0</v>
      </c>
      <c r="F56" s="40"/>
      <c r="G56" s="40"/>
      <c r="H56" s="12">
        <v>0</v>
      </c>
      <c r="I56" s="12">
        <v>0</v>
      </c>
      <c r="J56" s="40"/>
      <c r="K56" s="40"/>
      <c r="L56" s="12">
        <v>0</v>
      </c>
      <c r="M56" s="12">
        <v>0</v>
      </c>
      <c r="N56" s="40"/>
      <c r="O56" s="40"/>
      <c r="P56" s="12">
        <v>0</v>
      </c>
      <c r="Q56" s="12">
        <v>0</v>
      </c>
      <c r="R56" s="40"/>
      <c r="S56" s="40"/>
      <c r="T56" s="12">
        <v>0</v>
      </c>
      <c r="U56" s="12">
        <v>0</v>
      </c>
      <c r="V56" s="40"/>
      <c r="W56" s="40"/>
      <c r="X56" s="12">
        <v>0</v>
      </c>
      <c r="Y56" s="12">
        <v>0</v>
      </c>
      <c r="Z56" s="40"/>
      <c r="AA56" s="40"/>
      <c r="AB56" s="12">
        <v>0</v>
      </c>
      <c r="AC56" s="12">
        <v>0</v>
      </c>
      <c r="AD56" s="40"/>
      <c r="AE56" s="40"/>
    </row>
    <row r="57" spans="2:31" ht="13.9" customHeight="1" x14ac:dyDescent="0.3">
      <c r="B57" s="8" t="s">
        <v>217</v>
      </c>
      <c r="C57" s="11" t="s">
        <v>541</v>
      </c>
      <c r="D57" s="12">
        <v>0</v>
      </c>
      <c r="E57" s="12">
        <v>0</v>
      </c>
      <c r="F57" s="40"/>
      <c r="G57" s="40"/>
      <c r="H57" s="12">
        <v>0</v>
      </c>
      <c r="I57" s="12">
        <v>0</v>
      </c>
      <c r="J57" s="40"/>
      <c r="K57" s="40"/>
      <c r="L57" s="12">
        <v>0</v>
      </c>
      <c r="M57" s="12">
        <v>0</v>
      </c>
      <c r="N57" s="40"/>
      <c r="O57" s="40"/>
      <c r="P57" s="12">
        <v>0</v>
      </c>
      <c r="Q57" s="12">
        <v>0</v>
      </c>
      <c r="R57" s="40"/>
      <c r="S57" s="40"/>
      <c r="T57" s="12">
        <v>0</v>
      </c>
      <c r="U57" s="12">
        <v>0</v>
      </c>
      <c r="V57" s="40"/>
      <c r="W57" s="40"/>
      <c r="X57" s="12">
        <v>0</v>
      </c>
      <c r="Y57" s="12">
        <v>0</v>
      </c>
      <c r="Z57" s="40"/>
      <c r="AA57" s="40"/>
      <c r="AB57" s="12">
        <v>0</v>
      </c>
      <c r="AC57" s="12">
        <v>0</v>
      </c>
      <c r="AD57" s="40"/>
      <c r="AE57" s="40"/>
    </row>
    <row r="58" spans="2:31" ht="13.9" customHeight="1" x14ac:dyDescent="0.3">
      <c r="B58" s="8" t="s">
        <v>218</v>
      </c>
      <c r="C58" s="11" t="s">
        <v>542</v>
      </c>
      <c r="D58" s="12">
        <v>0</v>
      </c>
      <c r="E58" s="12">
        <v>0</v>
      </c>
      <c r="F58" s="40"/>
      <c r="G58" s="40"/>
      <c r="H58" s="12">
        <v>0</v>
      </c>
      <c r="I58" s="12">
        <v>0</v>
      </c>
      <c r="J58" s="40"/>
      <c r="K58" s="40"/>
      <c r="L58" s="12">
        <v>0</v>
      </c>
      <c r="M58" s="12">
        <v>0</v>
      </c>
      <c r="N58" s="40"/>
      <c r="O58" s="40"/>
      <c r="P58" s="12">
        <v>0</v>
      </c>
      <c r="Q58" s="12">
        <v>0</v>
      </c>
      <c r="R58" s="40"/>
      <c r="S58" s="40"/>
      <c r="T58" s="12">
        <v>0</v>
      </c>
      <c r="U58" s="12">
        <v>0</v>
      </c>
      <c r="V58" s="40"/>
      <c r="W58" s="40"/>
      <c r="X58" s="12">
        <v>0</v>
      </c>
      <c r="Y58" s="12">
        <v>0</v>
      </c>
      <c r="Z58" s="40"/>
      <c r="AA58" s="40"/>
      <c r="AB58" s="12">
        <v>0</v>
      </c>
      <c r="AC58" s="12">
        <v>0</v>
      </c>
      <c r="AD58" s="40"/>
      <c r="AE58" s="40"/>
    </row>
    <row r="59" spans="2:31" ht="13.9" customHeight="1" x14ac:dyDescent="0.3">
      <c r="B59" s="8" t="s">
        <v>219</v>
      </c>
      <c r="C59" s="11" t="s">
        <v>543</v>
      </c>
      <c r="D59" s="12">
        <v>0</v>
      </c>
      <c r="E59" s="12">
        <v>0</v>
      </c>
      <c r="F59" s="40"/>
      <c r="G59" s="40"/>
      <c r="H59" s="12">
        <v>0</v>
      </c>
      <c r="I59" s="12">
        <v>0</v>
      </c>
      <c r="J59" s="40"/>
      <c r="K59" s="40"/>
      <c r="L59" s="12">
        <v>0</v>
      </c>
      <c r="M59" s="12">
        <v>0</v>
      </c>
      <c r="N59" s="40"/>
      <c r="O59" s="40"/>
      <c r="P59" s="12">
        <v>0</v>
      </c>
      <c r="Q59" s="12">
        <v>0</v>
      </c>
      <c r="R59" s="40"/>
      <c r="S59" s="40"/>
      <c r="T59" s="12">
        <v>0</v>
      </c>
      <c r="U59" s="12">
        <v>0</v>
      </c>
      <c r="V59" s="40"/>
      <c r="W59" s="40"/>
      <c r="X59" s="12">
        <v>0</v>
      </c>
      <c r="Y59" s="12">
        <v>0</v>
      </c>
      <c r="Z59" s="40"/>
      <c r="AA59" s="40"/>
      <c r="AB59" s="12">
        <v>0</v>
      </c>
      <c r="AC59" s="12">
        <v>0</v>
      </c>
      <c r="AD59" s="40"/>
      <c r="AE59" s="40"/>
    </row>
    <row r="60" spans="2:31" ht="13.9" customHeight="1" x14ac:dyDescent="0.3">
      <c r="B60" s="8" t="s">
        <v>220</v>
      </c>
      <c r="C60" s="11" t="s">
        <v>544</v>
      </c>
      <c r="D60" s="12">
        <v>0</v>
      </c>
      <c r="E60" s="12">
        <v>0</v>
      </c>
      <c r="F60" s="40"/>
      <c r="G60" s="40"/>
      <c r="H60" s="12">
        <v>0</v>
      </c>
      <c r="I60" s="12">
        <v>0</v>
      </c>
      <c r="J60" s="40"/>
      <c r="K60" s="40"/>
      <c r="L60" s="12">
        <v>0</v>
      </c>
      <c r="M60" s="12">
        <v>0</v>
      </c>
      <c r="N60" s="40"/>
      <c r="O60" s="40"/>
      <c r="P60" s="12">
        <v>0</v>
      </c>
      <c r="Q60" s="12">
        <v>0</v>
      </c>
      <c r="R60" s="40"/>
      <c r="S60" s="40"/>
      <c r="T60" s="12">
        <v>0</v>
      </c>
      <c r="U60" s="12">
        <v>0</v>
      </c>
      <c r="V60" s="40"/>
      <c r="W60" s="40"/>
      <c r="X60" s="12">
        <v>0</v>
      </c>
      <c r="Y60" s="12">
        <v>0</v>
      </c>
      <c r="Z60" s="40"/>
      <c r="AA60" s="40"/>
      <c r="AB60" s="12">
        <v>0</v>
      </c>
      <c r="AC60" s="12">
        <v>0</v>
      </c>
      <c r="AD60" s="40"/>
      <c r="AE60" s="40"/>
    </row>
    <row r="61" spans="2:31" ht="13.9" customHeight="1" x14ac:dyDescent="0.3">
      <c r="B61" s="8" t="s">
        <v>221</v>
      </c>
      <c r="C61" s="11" t="s">
        <v>545</v>
      </c>
      <c r="D61" s="12">
        <v>0</v>
      </c>
      <c r="E61" s="12">
        <v>0</v>
      </c>
      <c r="F61" s="40"/>
      <c r="G61" s="40"/>
      <c r="H61" s="12">
        <v>0</v>
      </c>
      <c r="I61" s="12">
        <v>0</v>
      </c>
      <c r="J61" s="40"/>
      <c r="K61" s="40"/>
      <c r="L61" s="12">
        <v>0</v>
      </c>
      <c r="M61" s="12">
        <v>0</v>
      </c>
      <c r="N61" s="40"/>
      <c r="O61" s="40"/>
      <c r="P61" s="12">
        <v>0</v>
      </c>
      <c r="Q61" s="12">
        <v>0</v>
      </c>
      <c r="R61" s="40"/>
      <c r="S61" s="40"/>
      <c r="T61" s="12">
        <v>0</v>
      </c>
      <c r="U61" s="12">
        <v>0</v>
      </c>
      <c r="V61" s="40"/>
      <c r="W61" s="40"/>
      <c r="X61" s="12">
        <v>0</v>
      </c>
      <c r="Y61" s="12">
        <v>0</v>
      </c>
      <c r="Z61" s="40"/>
      <c r="AA61" s="40"/>
      <c r="AB61" s="12">
        <v>0</v>
      </c>
      <c r="AC61" s="12">
        <v>0</v>
      </c>
      <c r="AD61" s="40"/>
      <c r="AE61" s="40"/>
    </row>
    <row r="62" spans="2:31" ht="13.9" customHeight="1" x14ac:dyDescent="0.3">
      <c r="B62" s="8" t="s">
        <v>222</v>
      </c>
      <c r="C62" s="11" t="s">
        <v>546</v>
      </c>
      <c r="D62" s="12">
        <v>0</v>
      </c>
      <c r="E62" s="12">
        <v>0</v>
      </c>
      <c r="F62" s="40"/>
      <c r="G62" s="40"/>
      <c r="H62" s="12">
        <v>0</v>
      </c>
      <c r="I62" s="12">
        <v>0</v>
      </c>
      <c r="J62" s="40"/>
      <c r="K62" s="40"/>
      <c r="L62" s="12">
        <v>0</v>
      </c>
      <c r="M62" s="12">
        <v>0</v>
      </c>
      <c r="N62" s="40"/>
      <c r="O62" s="40"/>
      <c r="P62" s="12">
        <v>0</v>
      </c>
      <c r="Q62" s="12">
        <v>0</v>
      </c>
      <c r="R62" s="40"/>
      <c r="S62" s="40"/>
      <c r="T62" s="12">
        <v>0</v>
      </c>
      <c r="U62" s="12">
        <v>0</v>
      </c>
      <c r="V62" s="40"/>
      <c r="W62" s="40"/>
      <c r="X62" s="12">
        <v>0</v>
      </c>
      <c r="Y62" s="12">
        <v>0</v>
      </c>
      <c r="Z62" s="40"/>
      <c r="AA62" s="40"/>
      <c r="AB62" s="12">
        <v>0</v>
      </c>
      <c r="AC62" s="12">
        <v>0</v>
      </c>
      <c r="AD62" s="40"/>
      <c r="AE62" s="40"/>
    </row>
    <row r="63" spans="2:31" ht="13.9" customHeight="1" x14ac:dyDescent="0.3">
      <c r="B63" s="8" t="s">
        <v>223</v>
      </c>
      <c r="C63" s="11" t="s">
        <v>547</v>
      </c>
      <c r="D63" s="12">
        <v>0</v>
      </c>
      <c r="E63" s="12">
        <v>0</v>
      </c>
      <c r="F63" s="40"/>
      <c r="G63" s="40"/>
      <c r="H63" s="12">
        <v>0</v>
      </c>
      <c r="I63" s="12">
        <v>0</v>
      </c>
      <c r="J63" s="40"/>
      <c r="K63" s="40"/>
      <c r="L63" s="12">
        <v>0</v>
      </c>
      <c r="M63" s="12">
        <v>0</v>
      </c>
      <c r="N63" s="40"/>
      <c r="O63" s="40"/>
      <c r="P63" s="12">
        <v>0</v>
      </c>
      <c r="Q63" s="12">
        <v>0</v>
      </c>
      <c r="R63" s="40"/>
      <c r="S63" s="40"/>
      <c r="T63" s="12">
        <v>0</v>
      </c>
      <c r="U63" s="12">
        <v>0</v>
      </c>
      <c r="V63" s="40"/>
      <c r="W63" s="40"/>
      <c r="X63" s="12">
        <v>0</v>
      </c>
      <c r="Y63" s="12">
        <v>0</v>
      </c>
      <c r="Z63" s="40"/>
      <c r="AA63" s="40"/>
      <c r="AB63" s="12">
        <v>0</v>
      </c>
      <c r="AC63" s="12">
        <v>0</v>
      </c>
      <c r="AD63" s="40"/>
      <c r="AE63" s="40"/>
    </row>
    <row r="64" spans="2:31" ht="13.9" customHeight="1" x14ac:dyDescent="0.3">
      <c r="B64" s="8" t="s">
        <v>224</v>
      </c>
      <c r="C64" s="11" t="s">
        <v>548</v>
      </c>
      <c r="D64" s="12">
        <v>0</v>
      </c>
      <c r="E64" s="12">
        <v>0</v>
      </c>
      <c r="F64" s="40"/>
      <c r="G64" s="40"/>
      <c r="H64" s="12">
        <v>0</v>
      </c>
      <c r="I64" s="12">
        <v>0</v>
      </c>
      <c r="J64" s="40"/>
      <c r="K64" s="40"/>
      <c r="L64" s="12">
        <v>0</v>
      </c>
      <c r="M64" s="12">
        <v>0</v>
      </c>
      <c r="N64" s="40"/>
      <c r="O64" s="40"/>
      <c r="P64" s="12">
        <v>0</v>
      </c>
      <c r="Q64" s="12">
        <v>0</v>
      </c>
      <c r="R64" s="40"/>
      <c r="S64" s="40"/>
      <c r="T64" s="12">
        <v>0</v>
      </c>
      <c r="U64" s="12">
        <v>0</v>
      </c>
      <c r="V64" s="40"/>
      <c r="W64" s="40"/>
      <c r="X64" s="12">
        <v>0</v>
      </c>
      <c r="Y64" s="12">
        <v>0</v>
      </c>
      <c r="Z64" s="40"/>
      <c r="AA64" s="40"/>
      <c r="AB64" s="12">
        <v>0</v>
      </c>
      <c r="AC64" s="12">
        <v>0</v>
      </c>
      <c r="AD64" s="40"/>
      <c r="AE64" s="40"/>
    </row>
    <row r="65" spans="2:31" ht="13.9" customHeight="1" x14ac:dyDescent="0.3">
      <c r="B65" s="8" t="s">
        <v>225</v>
      </c>
      <c r="C65" s="11" t="s">
        <v>549</v>
      </c>
      <c r="D65" s="12">
        <v>0</v>
      </c>
      <c r="E65" s="12">
        <v>0</v>
      </c>
      <c r="F65" s="40"/>
      <c r="G65" s="40"/>
      <c r="H65" s="12">
        <v>0</v>
      </c>
      <c r="I65" s="12">
        <v>0</v>
      </c>
      <c r="J65" s="40"/>
      <c r="K65" s="40"/>
      <c r="L65" s="12">
        <v>0</v>
      </c>
      <c r="M65" s="12">
        <v>0</v>
      </c>
      <c r="N65" s="40"/>
      <c r="O65" s="40"/>
      <c r="P65" s="12">
        <v>0</v>
      </c>
      <c r="Q65" s="12">
        <v>0</v>
      </c>
      <c r="R65" s="40"/>
      <c r="S65" s="40"/>
      <c r="T65" s="12">
        <v>0</v>
      </c>
      <c r="U65" s="12">
        <v>0</v>
      </c>
      <c r="V65" s="40"/>
      <c r="W65" s="40"/>
      <c r="X65" s="12">
        <v>0</v>
      </c>
      <c r="Y65" s="12">
        <v>0</v>
      </c>
      <c r="Z65" s="40"/>
      <c r="AA65" s="40"/>
      <c r="AB65" s="12">
        <v>0</v>
      </c>
      <c r="AC65" s="12">
        <v>0</v>
      </c>
      <c r="AD65" s="40"/>
      <c r="AE65" s="40"/>
    </row>
    <row r="66" spans="2:31" ht="13.9" customHeight="1" x14ac:dyDescent="0.3">
      <c r="B66" s="8" t="s">
        <v>226</v>
      </c>
      <c r="C66" s="11" t="s">
        <v>550</v>
      </c>
      <c r="D66" s="12">
        <v>0</v>
      </c>
      <c r="E66" s="12">
        <v>0</v>
      </c>
      <c r="F66" s="40"/>
      <c r="G66" s="40"/>
      <c r="H66" s="12">
        <v>0</v>
      </c>
      <c r="I66" s="12">
        <v>0</v>
      </c>
      <c r="J66" s="40"/>
      <c r="K66" s="40"/>
      <c r="L66" s="12">
        <v>0</v>
      </c>
      <c r="M66" s="12">
        <v>0</v>
      </c>
      <c r="N66" s="40"/>
      <c r="O66" s="40"/>
      <c r="P66" s="12">
        <v>0</v>
      </c>
      <c r="Q66" s="12">
        <v>0</v>
      </c>
      <c r="R66" s="40"/>
      <c r="S66" s="40"/>
      <c r="T66" s="12">
        <v>0</v>
      </c>
      <c r="U66" s="12">
        <v>0</v>
      </c>
      <c r="V66" s="40"/>
      <c r="W66" s="40"/>
      <c r="X66" s="12">
        <v>0</v>
      </c>
      <c r="Y66" s="12">
        <v>0</v>
      </c>
      <c r="Z66" s="40"/>
      <c r="AA66" s="40"/>
      <c r="AB66" s="12">
        <v>0</v>
      </c>
      <c r="AC66" s="12">
        <v>0</v>
      </c>
      <c r="AD66" s="40"/>
      <c r="AE66" s="40"/>
    </row>
    <row r="67" spans="2:31" ht="13.9" customHeight="1" x14ac:dyDescent="0.3">
      <c r="B67" s="8" t="s">
        <v>227</v>
      </c>
      <c r="C67" s="11" t="s">
        <v>551</v>
      </c>
      <c r="D67" s="12">
        <v>0</v>
      </c>
      <c r="E67" s="12">
        <v>0</v>
      </c>
      <c r="F67" s="40"/>
      <c r="G67" s="40"/>
      <c r="H67" s="12">
        <v>0</v>
      </c>
      <c r="I67" s="12">
        <v>0</v>
      </c>
      <c r="J67" s="40"/>
      <c r="K67" s="40"/>
      <c r="L67" s="12">
        <v>0</v>
      </c>
      <c r="M67" s="12">
        <v>0</v>
      </c>
      <c r="N67" s="40"/>
      <c r="O67" s="40"/>
      <c r="P67" s="12">
        <v>0</v>
      </c>
      <c r="Q67" s="12">
        <v>0</v>
      </c>
      <c r="R67" s="40"/>
      <c r="S67" s="40"/>
      <c r="T67" s="12">
        <v>0</v>
      </c>
      <c r="U67" s="12">
        <v>0</v>
      </c>
      <c r="V67" s="40"/>
      <c r="W67" s="40"/>
      <c r="X67" s="12">
        <v>0</v>
      </c>
      <c r="Y67" s="12">
        <v>0</v>
      </c>
      <c r="Z67" s="40"/>
      <c r="AA67" s="40"/>
      <c r="AB67" s="12">
        <v>0</v>
      </c>
      <c r="AC67" s="12">
        <v>0</v>
      </c>
      <c r="AD67" s="40"/>
      <c r="AE67" s="40"/>
    </row>
    <row r="68" spans="2:31" ht="13.9" customHeight="1" x14ac:dyDescent="0.3">
      <c r="B68" s="8" t="s">
        <v>228</v>
      </c>
      <c r="C68" s="11" t="s">
        <v>552</v>
      </c>
      <c r="D68" s="12">
        <v>0</v>
      </c>
      <c r="E68" s="12">
        <v>0</v>
      </c>
      <c r="F68" s="40"/>
      <c r="G68" s="40"/>
      <c r="H68" s="12">
        <v>0</v>
      </c>
      <c r="I68" s="12">
        <v>0</v>
      </c>
      <c r="J68" s="40"/>
      <c r="K68" s="40"/>
      <c r="L68" s="12">
        <v>0</v>
      </c>
      <c r="M68" s="12">
        <v>0</v>
      </c>
      <c r="N68" s="40"/>
      <c r="O68" s="40"/>
      <c r="P68" s="12">
        <v>0</v>
      </c>
      <c r="Q68" s="12">
        <v>0</v>
      </c>
      <c r="R68" s="40"/>
      <c r="S68" s="40"/>
      <c r="T68" s="12">
        <v>0</v>
      </c>
      <c r="U68" s="12">
        <v>0</v>
      </c>
      <c r="V68" s="40"/>
      <c r="W68" s="40"/>
      <c r="X68" s="12">
        <v>0</v>
      </c>
      <c r="Y68" s="12">
        <v>0</v>
      </c>
      <c r="Z68" s="40"/>
      <c r="AA68" s="40"/>
      <c r="AB68" s="12">
        <v>0</v>
      </c>
      <c r="AC68" s="12">
        <v>0</v>
      </c>
      <c r="AD68" s="40"/>
      <c r="AE68" s="40"/>
    </row>
    <row r="69" spans="2:31" ht="13.9" customHeight="1" x14ac:dyDescent="0.3">
      <c r="B69" s="8" t="s">
        <v>229</v>
      </c>
      <c r="C69" s="11" t="s">
        <v>553</v>
      </c>
      <c r="D69" s="12">
        <v>0</v>
      </c>
      <c r="E69" s="12">
        <v>0</v>
      </c>
      <c r="F69" s="40"/>
      <c r="G69" s="40"/>
      <c r="H69" s="12">
        <v>0</v>
      </c>
      <c r="I69" s="12">
        <v>0</v>
      </c>
      <c r="J69" s="40"/>
      <c r="K69" s="40"/>
      <c r="L69" s="12">
        <v>0</v>
      </c>
      <c r="M69" s="12">
        <v>0</v>
      </c>
      <c r="N69" s="40"/>
      <c r="O69" s="40"/>
      <c r="P69" s="12">
        <v>0</v>
      </c>
      <c r="Q69" s="12">
        <v>0</v>
      </c>
      <c r="R69" s="40"/>
      <c r="S69" s="40"/>
      <c r="T69" s="12">
        <v>0</v>
      </c>
      <c r="U69" s="12">
        <v>0</v>
      </c>
      <c r="V69" s="40"/>
      <c r="W69" s="40"/>
      <c r="X69" s="12">
        <v>0</v>
      </c>
      <c r="Y69" s="12">
        <v>0</v>
      </c>
      <c r="Z69" s="40"/>
      <c r="AA69" s="40"/>
      <c r="AB69" s="12">
        <v>0</v>
      </c>
      <c r="AC69" s="12">
        <v>0</v>
      </c>
      <c r="AD69" s="40"/>
      <c r="AE69" s="40"/>
    </row>
    <row r="70" spans="2:31" ht="13.9" customHeight="1" x14ac:dyDescent="0.3">
      <c r="B70" s="8" t="s">
        <v>230</v>
      </c>
      <c r="C70" s="11" t="s">
        <v>554</v>
      </c>
      <c r="D70" s="12">
        <v>0</v>
      </c>
      <c r="E70" s="12">
        <v>0</v>
      </c>
      <c r="F70" s="40"/>
      <c r="G70" s="40"/>
      <c r="H70" s="12">
        <v>0</v>
      </c>
      <c r="I70" s="12">
        <v>0</v>
      </c>
      <c r="J70" s="40"/>
      <c r="K70" s="40"/>
      <c r="L70" s="12">
        <v>0</v>
      </c>
      <c r="M70" s="12">
        <v>0</v>
      </c>
      <c r="N70" s="40"/>
      <c r="O70" s="40"/>
      <c r="P70" s="12">
        <v>0</v>
      </c>
      <c r="Q70" s="12">
        <v>0</v>
      </c>
      <c r="R70" s="40"/>
      <c r="S70" s="40"/>
      <c r="T70" s="12">
        <v>0</v>
      </c>
      <c r="U70" s="12">
        <v>0</v>
      </c>
      <c r="V70" s="40"/>
      <c r="W70" s="40"/>
      <c r="X70" s="12">
        <v>0</v>
      </c>
      <c r="Y70" s="12">
        <v>0</v>
      </c>
      <c r="Z70" s="40"/>
      <c r="AA70" s="40"/>
      <c r="AB70" s="12">
        <v>0</v>
      </c>
      <c r="AC70" s="12">
        <v>0</v>
      </c>
      <c r="AD70" s="40"/>
      <c r="AE70" s="40"/>
    </row>
    <row r="71" spans="2:31" ht="13.9" customHeight="1" x14ac:dyDescent="0.3">
      <c r="B71" s="8" t="s">
        <v>231</v>
      </c>
      <c r="C71" s="11" t="s">
        <v>555</v>
      </c>
      <c r="D71" s="12">
        <v>0</v>
      </c>
      <c r="E71" s="12">
        <v>0</v>
      </c>
      <c r="F71" s="40"/>
      <c r="G71" s="40"/>
      <c r="H71" s="12">
        <v>0</v>
      </c>
      <c r="I71" s="12">
        <v>0</v>
      </c>
      <c r="J71" s="40"/>
      <c r="K71" s="40"/>
      <c r="L71" s="12">
        <v>0</v>
      </c>
      <c r="M71" s="12">
        <v>0</v>
      </c>
      <c r="N71" s="40"/>
      <c r="O71" s="40"/>
      <c r="P71" s="12">
        <v>0</v>
      </c>
      <c r="Q71" s="12">
        <v>0</v>
      </c>
      <c r="R71" s="40"/>
      <c r="S71" s="40"/>
      <c r="T71" s="12">
        <v>0</v>
      </c>
      <c r="U71" s="12">
        <v>0</v>
      </c>
      <c r="V71" s="40"/>
      <c r="W71" s="40"/>
      <c r="X71" s="12">
        <v>0</v>
      </c>
      <c r="Y71" s="12">
        <v>0</v>
      </c>
      <c r="Z71" s="40"/>
      <c r="AA71" s="40"/>
      <c r="AB71" s="12">
        <v>0</v>
      </c>
      <c r="AC71" s="12">
        <v>0</v>
      </c>
      <c r="AD71" s="40"/>
      <c r="AE71" s="40"/>
    </row>
    <row r="72" spans="2:31" ht="13.9" customHeight="1" x14ac:dyDescent="0.3">
      <c r="B72" s="8" t="s">
        <v>232</v>
      </c>
      <c r="C72" s="11" t="s">
        <v>556</v>
      </c>
      <c r="D72" s="12">
        <v>0</v>
      </c>
      <c r="E72" s="12">
        <v>0</v>
      </c>
      <c r="F72" s="40"/>
      <c r="G72" s="40"/>
      <c r="H72" s="12">
        <v>0</v>
      </c>
      <c r="I72" s="12">
        <v>0</v>
      </c>
      <c r="J72" s="40"/>
      <c r="K72" s="40"/>
      <c r="L72" s="12">
        <v>0</v>
      </c>
      <c r="M72" s="12">
        <v>0</v>
      </c>
      <c r="N72" s="40"/>
      <c r="O72" s="40"/>
      <c r="P72" s="12">
        <v>0</v>
      </c>
      <c r="Q72" s="12">
        <v>0</v>
      </c>
      <c r="R72" s="40"/>
      <c r="S72" s="40"/>
      <c r="T72" s="12">
        <v>0</v>
      </c>
      <c r="U72" s="12">
        <v>0</v>
      </c>
      <c r="V72" s="40"/>
      <c r="W72" s="40"/>
      <c r="X72" s="12">
        <v>0</v>
      </c>
      <c r="Y72" s="12">
        <v>0</v>
      </c>
      <c r="Z72" s="40"/>
      <c r="AA72" s="40"/>
      <c r="AB72" s="12">
        <v>0</v>
      </c>
      <c r="AC72" s="12">
        <v>0</v>
      </c>
      <c r="AD72" s="40"/>
      <c r="AE72" s="40"/>
    </row>
    <row r="73" spans="2:31" ht="13.9" customHeight="1" x14ac:dyDescent="0.3">
      <c r="B73" s="8" t="s">
        <v>233</v>
      </c>
      <c r="C73" s="11" t="s">
        <v>557</v>
      </c>
      <c r="D73" s="12">
        <v>0</v>
      </c>
      <c r="E73" s="12">
        <v>0</v>
      </c>
      <c r="F73" s="40"/>
      <c r="G73" s="40"/>
      <c r="H73" s="12">
        <v>0</v>
      </c>
      <c r="I73" s="12">
        <v>0</v>
      </c>
      <c r="J73" s="40"/>
      <c r="K73" s="40"/>
      <c r="L73" s="12">
        <v>0</v>
      </c>
      <c r="M73" s="12">
        <v>0</v>
      </c>
      <c r="N73" s="40"/>
      <c r="O73" s="40"/>
      <c r="P73" s="12">
        <v>0</v>
      </c>
      <c r="Q73" s="12">
        <v>0</v>
      </c>
      <c r="R73" s="40"/>
      <c r="S73" s="40"/>
      <c r="T73" s="12">
        <v>0</v>
      </c>
      <c r="U73" s="12">
        <v>0</v>
      </c>
      <c r="V73" s="40"/>
      <c r="W73" s="40"/>
      <c r="X73" s="12">
        <v>0</v>
      </c>
      <c r="Y73" s="12">
        <v>0</v>
      </c>
      <c r="Z73" s="40"/>
      <c r="AA73" s="40"/>
      <c r="AB73" s="12">
        <v>0</v>
      </c>
      <c r="AC73" s="12">
        <v>0</v>
      </c>
      <c r="AD73" s="40"/>
      <c r="AE73" s="40"/>
    </row>
    <row r="74" spans="2:31" ht="13.9" customHeight="1" x14ac:dyDescent="0.3">
      <c r="B74" s="8" t="s">
        <v>234</v>
      </c>
      <c r="C74" s="11" t="s">
        <v>558</v>
      </c>
      <c r="D74" s="12">
        <v>0</v>
      </c>
      <c r="E74" s="12">
        <v>0</v>
      </c>
      <c r="F74" s="40"/>
      <c r="G74" s="40"/>
      <c r="H74" s="12">
        <v>0</v>
      </c>
      <c r="I74" s="12">
        <v>0</v>
      </c>
      <c r="J74" s="40"/>
      <c r="K74" s="40"/>
      <c r="L74" s="12">
        <v>0</v>
      </c>
      <c r="M74" s="12">
        <v>0</v>
      </c>
      <c r="N74" s="40"/>
      <c r="O74" s="40"/>
      <c r="P74" s="12">
        <v>0</v>
      </c>
      <c r="Q74" s="12">
        <v>0</v>
      </c>
      <c r="R74" s="40"/>
      <c r="S74" s="40"/>
      <c r="T74" s="12">
        <v>0</v>
      </c>
      <c r="U74" s="12">
        <v>0</v>
      </c>
      <c r="V74" s="40"/>
      <c r="W74" s="40"/>
      <c r="X74" s="12">
        <v>0</v>
      </c>
      <c r="Y74" s="12">
        <v>0</v>
      </c>
      <c r="Z74" s="40"/>
      <c r="AA74" s="40"/>
      <c r="AB74" s="12">
        <v>0</v>
      </c>
      <c r="AC74" s="12">
        <v>0</v>
      </c>
      <c r="AD74" s="40"/>
      <c r="AE74" s="40"/>
    </row>
    <row r="75" spans="2:31" ht="13.9" customHeight="1" x14ac:dyDescent="0.3">
      <c r="B75" s="8" t="s">
        <v>235</v>
      </c>
      <c r="C75" s="11" t="s">
        <v>559</v>
      </c>
      <c r="D75" s="12">
        <v>0</v>
      </c>
      <c r="E75" s="12">
        <v>0</v>
      </c>
      <c r="F75" s="40"/>
      <c r="G75" s="40"/>
      <c r="H75" s="12">
        <v>0</v>
      </c>
      <c r="I75" s="12">
        <v>0</v>
      </c>
      <c r="J75" s="40"/>
      <c r="K75" s="40"/>
      <c r="L75" s="12">
        <v>0</v>
      </c>
      <c r="M75" s="12">
        <v>0</v>
      </c>
      <c r="N75" s="40"/>
      <c r="O75" s="40"/>
      <c r="P75" s="12">
        <v>0</v>
      </c>
      <c r="Q75" s="12">
        <v>0</v>
      </c>
      <c r="R75" s="40"/>
      <c r="S75" s="40"/>
      <c r="T75" s="12">
        <v>0</v>
      </c>
      <c r="U75" s="12">
        <v>0</v>
      </c>
      <c r="V75" s="40"/>
      <c r="W75" s="40"/>
      <c r="X75" s="12">
        <v>0</v>
      </c>
      <c r="Y75" s="12">
        <v>0</v>
      </c>
      <c r="Z75" s="40"/>
      <c r="AA75" s="40"/>
      <c r="AB75" s="12">
        <v>0</v>
      </c>
      <c r="AC75" s="12">
        <v>0</v>
      </c>
      <c r="AD75" s="40"/>
      <c r="AE75" s="40"/>
    </row>
    <row r="76" spans="2:31" ht="13.9" customHeight="1" x14ac:dyDescent="0.3">
      <c r="B76" s="8" t="s">
        <v>236</v>
      </c>
      <c r="C76" s="11" t="s">
        <v>560</v>
      </c>
      <c r="D76" s="12">
        <v>0</v>
      </c>
      <c r="E76" s="12">
        <v>0</v>
      </c>
      <c r="F76" s="40"/>
      <c r="G76" s="40"/>
      <c r="H76" s="12">
        <v>0</v>
      </c>
      <c r="I76" s="12">
        <v>0</v>
      </c>
      <c r="J76" s="40"/>
      <c r="K76" s="40"/>
      <c r="L76" s="12">
        <v>0</v>
      </c>
      <c r="M76" s="12">
        <v>0</v>
      </c>
      <c r="N76" s="40"/>
      <c r="O76" s="40"/>
      <c r="P76" s="12">
        <v>0</v>
      </c>
      <c r="Q76" s="12">
        <v>0</v>
      </c>
      <c r="R76" s="40"/>
      <c r="S76" s="40"/>
      <c r="T76" s="12">
        <v>0</v>
      </c>
      <c r="U76" s="12">
        <v>0</v>
      </c>
      <c r="V76" s="40"/>
      <c r="W76" s="40"/>
      <c r="X76" s="12">
        <v>0</v>
      </c>
      <c r="Y76" s="12">
        <v>0</v>
      </c>
      <c r="Z76" s="40"/>
      <c r="AA76" s="40"/>
      <c r="AB76" s="12">
        <v>0</v>
      </c>
      <c r="AC76" s="12">
        <v>0</v>
      </c>
      <c r="AD76" s="40"/>
      <c r="AE76" s="40"/>
    </row>
    <row r="77" spans="2:31" ht="13.9" customHeight="1" x14ac:dyDescent="0.3">
      <c r="B77" s="8" t="s">
        <v>237</v>
      </c>
      <c r="C77" s="11" t="s">
        <v>561</v>
      </c>
      <c r="D77" s="12">
        <v>0</v>
      </c>
      <c r="E77" s="12">
        <v>0</v>
      </c>
      <c r="F77" s="40"/>
      <c r="G77" s="40"/>
      <c r="H77" s="12">
        <v>0</v>
      </c>
      <c r="I77" s="12">
        <v>0</v>
      </c>
      <c r="J77" s="40"/>
      <c r="K77" s="40"/>
      <c r="L77" s="12">
        <v>0</v>
      </c>
      <c r="M77" s="12">
        <v>0</v>
      </c>
      <c r="N77" s="40"/>
      <c r="O77" s="40"/>
      <c r="P77" s="12">
        <v>0</v>
      </c>
      <c r="Q77" s="12">
        <v>0</v>
      </c>
      <c r="R77" s="40"/>
      <c r="S77" s="40"/>
      <c r="T77" s="12">
        <v>0</v>
      </c>
      <c r="U77" s="12">
        <v>0</v>
      </c>
      <c r="V77" s="40"/>
      <c r="W77" s="40"/>
      <c r="X77" s="12">
        <v>0</v>
      </c>
      <c r="Y77" s="12">
        <v>0</v>
      </c>
      <c r="Z77" s="40"/>
      <c r="AA77" s="40"/>
      <c r="AB77" s="12">
        <v>0</v>
      </c>
      <c r="AC77" s="12">
        <v>0</v>
      </c>
      <c r="AD77" s="40"/>
      <c r="AE77" s="40"/>
    </row>
    <row r="78" spans="2:31" ht="13.9" customHeight="1" x14ac:dyDescent="0.3">
      <c r="B78" s="8" t="s">
        <v>238</v>
      </c>
      <c r="C78" s="11" t="s">
        <v>562</v>
      </c>
      <c r="D78" s="12">
        <v>0</v>
      </c>
      <c r="E78" s="12">
        <v>0</v>
      </c>
      <c r="F78" s="40"/>
      <c r="G78" s="40"/>
      <c r="H78" s="12">
        <v>0</v>
      </c>
      <c r="I78" s="12">
        <v>0</v>
      </c>
      <c r="J78" s="40"/>
      <c r="K78" s="40"/>
      <c r="L78" s="12">
        <v>0</v>
      </c>
      <c r="M78" s="12">
        <v>0</v>
      </c>
      <c r="N78" s="40"/>
      <c r="O78" s="40"/>
      <c r="P78" s="12">
        <v>0</v>
      </c>
      <c r="Q78" s="12">
        <v>0</v>
      </c>
      <c r="R78" s="40"/>
      <c r="S78" s="40"/>
      <c r="T78" s="12">
        <v>0</v>
      </c>
      <c r="U78" s="12">
        <v>0</v>
      </c>
      <c r="V78" s="40"/>
      <c r="W78" s="40"/>
      <c r="X78" s="12">
        <v>0</v>
      </c>
      <c r="Y78" s="12">
        <v>0</v>
      </c>
      <c r="Z78" s="40"/>
      <c r="AA78" s="40"/>
      <c r="AB78" s="12">
        <v>0</v>
      </c>
      <c r="AC78" s="12">
        <v>0</v>
      </c>
      <c r="AD78" s="40"/>
      <c r="AE78" s="40"/>
    </row>
    <row r="79" spans="2:31" ht="13.9" customHeight="1" x14ac:dyDescent="0.3">
      <c r="B79" s="8" t="s">
        <v>239</v>
      </c>
      <c r="C79" s="11" t="s">
        <v>563</v>
      </c>
      <c r="D79" s="12">
        <v>0</v>
      </c>
      <c r="E79" s="12">
        <v>0</v>
      </c>
      <c r="F79" s="40"/>
      <c r="G79" s="40"/>
      <c r="H79" s="12">
        <v>0</v>
      </c>
      <c r="I79" s="12">
        <v>0</v>
      </c>
      <c r="J79" s="40"/>
      <c r="K79" s="40"/>
      <c r="L79" s="12">
        <v>0</v>
      </c>
      <c r="M79" s="12">
        <v>0</v>
      </c>
      <c r="N79" s="40"/>
      <c r="O79" s="40"/>
      <c r="P79" s="12">
        <v>0</v>
      </c>
      <c r="Q79" s="12">
        <v>0</v>
      </c>
      <c r="R79" s="40"/>
      <c r="S79" s="40"/>
      <c r="T79" s="12">
        <v>0</v>
      </c>
      <c r="U79" s="12">
        <v>0</v>
      </c>
      <c r="V79" s="40"/>
      <c r="W79" s="40"/>
      <c r="X79" s="12">
        <v>0</v>
      </c>
      <c r="Y79" s="12">
        <v>0</v>
      </c>
      <c r="Z79" s="40"/>
      <c r="AA79" s="40"/>
      <c r="AB79" s="12">
        <v>0</v>
      </c>
      <c r="AC79" s="12">
        <v>0</v>
      </c>
      <c r="AD79" s="40"/>
      <c r="AE79" s="40"/>
    </row>
    <row r="80" spans="2:31" ht="13.9" customHeight="1" x14ac:dyDescent="0.3">
      <c r="B80" s="8" t="s">
        <v>240</v>
      </c>
      <c r="C80" s="11" t="s">
        <v>564</v>
      </c>
      <c r="D80" s="12">
        <v>0</v>
      </c>
      <c r="E80" s="12">
        <v>0</v>
      </c>
      <c r="F80" s="40"/>
      <c r="G80" s="40"/>
      <c r="H80" s="12">
        <v>0</v>
      </c>
      <c r="I80" s="12">
        <v>0</v>
      </c>
      <c r="J80" s="40"/>
      <c r="K80" s="40"/>
      <c r="L80" s="12">
        <v>0</v>
      </c>
      <c r="M80" s="12">
        <v>0</v>
      </c>
      <c r="N80" s="40"/>
      <c r="O80" s="40"/>
      <c r="P80" s="12">
        <v>0</v>
      </c>
      <c r="Q80" s="12">
        <v>0</v>
      </c>
      <c r="R80" s="40"/>
      <c r="S80" s="40"/>
      <c r="T80" s="12">
        <v>0</v>
      </c>
      <c r="U80" s="12">
        <v>0</v>
      </c>
      <c r="V80" s="40"/>
      <c r="W80" s="40"/>
      <c r="X80" s="12">
        <v>0</v>
      </c>
      <c r="Y80" s="12">
        <v>0</v>
      </c>
      <c r="Z80" s="40"/>
      <c r="AA80" s="40"/>
      <c r="AB80" s="12">
        <v>0</v>
      </c>
      <c r="AC80" s="12">
        <v>0</v>
      </c>
      <c r="AD80" s="40"/>
      <c r="AE80" s="40"/>
    </row>
    <row r="81" spans="2:31" ht="13.9" customHeight="1" x14ac:dyDescent="0.3">
      <c r="B81" s="8" t="s">
        <v>241</v>
      </c>
      <c r="C81" s="11" t="s">
        <v>565</v>
      </c>
      <c r="D81" s="12">
        <v>0</v>
      </c>
      <c r="E81" s="12">
        <v>0</v>
      </c>
      <c r="F81" s="40"/>
      <c r="G81" s="40"/>
      <c r="H81" s="12">
        <v>0</v>
      </c>
      <c r="I81" s="12">
        <v>0</v>
      </c>
      <c r="J81" s="40"/>
      <c r="K81" s="40"/>
      <c r="L81" s="12">
        <v>0</v>
      </c>
      <c r="M81" s="12">
        <v>0</v>
      </c>
      <c r="N81" s="40"/>
      <c r="O81" s="40"/>
      <c r="P81" s="12">
        <v>0</v>
      </c>
      <c r="Q81" s="12">
        <v>0</v>
      </c>
      <c r="R81" s="40"/>
      <c r="S81" s="40"/>
      <c r="T81" s="12">
        <v>0</v>
      </c>
      <c r="U81" s="12">
        <v>0</v>
      </c>
      <c r="V81" s="40"/>
      <c r="W81" s="40"/>
      <c r="X81" s="12">
        <v>0</v>
      </c>
      <c r="Y81" s="12">
        <v>0</v>
      </c>
      <c r="Z81" s="40"/>
      <c r="AA81" s="40"/>
      <c r="AB81" s="12">
        <v>0</v>
      </c>
      <c r="AC81" s="12">
        <v>0</v>
      </c>
      <c r="AD81" s="40"/>
      <c r="AE81" s="40"/>
    </row>
    <row r="82" spans="2:31" ht="13.9" customHeight="1" x14ac:dyDescent="0.3">
      <c r="B82" s="8" t="s">
        <v>242</v>
      </c>
      <c r="C82" s="11" t="s">
        <v>566</v>
      </c>
      <c r="D82" s="12">
        <v>0</v>
      </c>
      <c r="E82" s="12">
        <v>0</v>
      </c>
      <c r="F82" s="40"/>
      <c r="G82" s="40"/>
      <c r="H82" s="12">
        <v>0</v>
      </c>
      <c r="I82" s="12">
        <v>0</v>
      </c>
      <c r="J82" s="40"/>
      <c r="K82" s="40"/>
      <c r="L82" s="12">
        <v>0</v>
      </c>
      <c r="M82" s="12">
        <v>0</v>
      </c>
      <c r="N82" s="40"/>
      <c r="O82" s="40"/>
      <c r="P82" s="12">
        <v>0</v>
      </c>
      <c r="Q82" s="12">
        <v>0</v>
      </c>
      <c r="R82" s="40"/>
      <c r="S82" s="40"/>
      <c r="T82" s="12">
        <v>0</v>
      </c>
      <c r="U82" s="12">
        <v>0</v>
      </c>
      <c r="V82" s="40"/>
      <c r="W82" s="40"/>
      <c r="X82" s="12">
        <v>0</v>
      </c>
      <c r="Y82" s="12">
        <v>0</v>
      </c>
      <c r="Z82" s="40"/>
      <c r="AA82" s="40"/>
      <c r="AB82" s="12">
        <v>0</v>
      </c>
      <c r="AC82" s="12">
        <v>0</v>
      </c>
      <c r="AD82" s="40"/>
      <c r="AE82" s="40"/>
    </row>
    <row r="83" spans="2:31" ht="13.9" customHeight="1" x14ac:dyDescent="0.3">
      <c r="B83" s="8" t="s">
        <v>243</v>
      </c>
      <c r="C83" s="11" t="s">
        <v>567</v>
      </c>
      <c r="D83" s="12">
        <v>0</v>
      </c>
      <c r="E83" s="12">
        <v>0</v>
      </c>
      <c r="F83" s="40"/>
      <c r="G83" s="40"/>
      <c r="H83" s="12">
        <v>0</v>
      </c>
      <c r="I83" s="12">
        <v>0</v>
      </c>
      <c r="J83" s="40"/>
      <c r="K83" s="40"/>
      <c r="L83" s="12">
        <v>0</v>
      </c>
      <c r="M83" s="12">
        <v>0</v>
      </c>
      <c r="N83" s="40"/>
      <c r="O83" s="40"/>
      <c r="P83" s="12">
        <v>0</v>
      </c>
      <c r="Q83" s="12">
        <v>0</v>
      </c>
      <c r="R83" s="40"/>
      <c r="S83" s="40"/>
      <c r="T83" s="12">
        <v>0</v>
      </c>
      <c r="U83" s="12">
        <v>0</v>
      </c>
      <c r="V83" s="40"/>
      <c r="W83" s="40"/>
      <c r="X83" s="12">
        <v>0</v>
      </c>
      <c r="Y83" s="12">
        <v>0</v>
      </c>
      <c r="Z83" s="40"/>
      <c r="AA83" s="40"/>
      <c r="AB83" s="12">
        <v>0</v>
      </c>
      <c r="AC83" s="12">
        <v>0</v>
      </c>
      <c r="AD83" s="40"/>
      <c r="AE83" s="40"/>
    </row>
    <row r="84" spans="2:31" ht="13.9" customHeight="1" x14ac:dyDescent="0.3">
      <c r="B84" s="8" t="s">
        <v>244</v>
      </c>
      <c r="C84" s="11" t="s">
        <v>568</v>
      </c>
      <c r="D84" s="12">
        <v>0</v>
      </c>
      <c r="E84" s="12">
        <v>0</v>
      </c>
      <c r="F84" s="40"/>
      <c r="G84" s="40"/>
      <c r="H84" s="12">
        <v>0</v>
      </c>
      <c r="I84" s="12">
        <v>0</v>
      </c>
      <c r="J84" s="40"/>
      <c r="K84" s="40"/>
      <c r="L84" s="12">
        <v>0</v>
      </c>
      <c r="M84" s="12">
        <v>0</v>
      </c>
      <c r="N84" s="40"/>
      <c r="O84" s="40"/>
      <c r="P84" s="12">
        <v>0</v>
      </c>
      <c r="Q84" s="12">
        <v>0</v>
      </c>
      <c r="R84" s="40"/>
      <c r="S84" s="40"/>
      <c r="T84" s="12">
        <v>0</v>
      </c>
      <c r="U84" s="12">
        <v>0</v>
      </c>
      <c r="V84" s="40"/>
      <c r="W84" s="40"/>
      <c r="X84" s="12">
        <v>0</v>
      </c>
      <c r="Y84" s="12">
        <v>0</v>
      </c>
      <c r="Z84" s="40"/>
      <c r="AA84" s="40"/>
      <c r="AB84" s="12">
        <v>0</v>
      </c>
      <c r="AC84" s="12">
        <v>0</v>
      </c>
      <c r="AD84" s="40"/>
      <c r="AE84" s="40"/>
    </row>
    <row r="85" spans="2:31" ht="13.9" customHeight="1" x14ac:dyDescent="0.3">
      <c r="B85" s="8" t="s">
        <v>245</v>
      </c>
      <c r="C85" s="11" t="s">
        <v>569</v>
      </c>
      <c r="D85" s="12">
        <v>0</v>
      </c>
      <c r="E85" s="12">
        <v>0</v>
      </c>
      <c r="F85" s="40"/>
      <c r="G85" s="40"/>
      <c r="H85" s="12">
        <v>0</v>
      </c>
      <c r="I85" s="12">
        <v>0</v>
      </c>
      <c r="J85" s="40"/>
      <c r="K85" s="40"/>
      <c r="L85" s="12">
        <v>0</v>
      </c>
      <c r="M85" s="12">
        <v>0</v>
      </c>
      <c r="N85" s="40"/>
      <c r="O85" s="40"/>
      <c r="P85" s="12">
        <v>0</v>
      </c>
      <c r="Q85" s="12">
        <v>0</v>
      </c>
      <c r="R85" s="40"/>
      <c r="S85" s="40"/>
      <c r="T85" s="12">
        <v>0</v>
      </c>
      <c r="U85" s="12">
        <v>0</v>
      </c>
      <c r="V85" s="40"/>
      <c r="W85" s="40"/>
      <c r="X85" s="12">
        <v>0</v>
      </c>
      <c r="Y85" s="12">
        <v>0</v>
      </c>
      <c r="Z85" s="40"/>
      <c r="AA85" s="40"/>
      <c r="AB85" s="12">
        <v>0</v>
      </c>
      <c r="AC85" s="12">
        <v>0</v>
      </c>
      <c r="AD85" s="40"/>
      <c r="AE85" s="40"/>
    </row>
    <row r="86" spans="2:31" ht="13.9" customHeight="1" x14ac:dyDescent="0.3">
      <c r="B86" s="8" t="s">
        <v>246</v>
      </c>
      <c r="C86" s="11" t="s">
        <v>570</v>
      </c>
      <c r="D86" s="12">
        <v>0</v>
      </c>
      <c r="E86" s="12">
        <v>0</v>
      </c>
      <c r="F86" s="40"/>
      <c r="G86" s="40"/>
      <c r="H86" s="12">
        <v>0</v>
      </c>
      <c r="I86" s="12">
        <v>0</v>
      </c>
      <c r="J86" s="40"/>
      <c r="K86" s="40"/>
      <c r="L86" s="12">
        <v>0</v>
      </c>
      <c r="M86" s="12">
        <v>0</v>
      </c>
      <c r="N86" s="40"/>
      <c r="O86" s="40"/>
      <c r="P86" s="12">
        <v>0</v>
      </c>
      <c r="Q86" s="12">
        <v>0</v>
      </c>
      <c r="R86" s="40"/>
      <c r="S86" s="40"/>
      <c r="T86" s="12">
        <v>0</v>
      </c>
      <c r="U86" s="12">
        <v>0</v>
      </c>
      <c r="V86" s="40"/>
      <c r="W86" s="40"/>
      <c r="X86" s="12">
        <v>0</v>
      </c>
      <c r="Y86" s="12">
        <v>0</v>
      </c>
      <c r="Z86" s="40"/>
      <c r="AA86" s="40"/>
      <c r="AB86" s="12">
        <v>0</v>
      </c>
      <c r="AC86" s="12">
        <v>0</v>
      </c>
      <c r="AD86" s="40"/>
      <c r="AE86" s="40"/>
    </row>
    <row r="87" spans="2:31" ht="13.9" customHeight="1" x14ac:dyDescent="0.3">
      <c r="B87" s="8" t="s">
        <v>247</v>
      </c>
      <c r="C87" s="11" t="s">
        <v>571</v>
      </c>
      <c r="D87" s="12">
        <v>0</v>
      </c>
      <c r="E87" s="12">
        <v>0</v>
      </c>
      <c r="F87" s="40"/>
      <c r="G87" s="40"/>
      <c r="H87" s="12">
        <v>0</v>
      </c>
      <c r="I87" s="12">
        <v>0</v>
      </c>
      <c r="J87" s="40"/>
      <c r="K87" s="40"/>
      <c r="L87" s="12">
        <v>0</v>
      </c>
      <c r="M87" s="12">
        <v>0</v>
      </c>
      <c r="N87" s="40"/>
      <c r="O87" s="40"/>
      <c r="P87" s="12">
        <v>0</v>
      </c>
      <c r="Q87" s="12">
        <v>0</v>
      </c>
      <c r="R87" s="40"/>
      <c r="S87" s="40"/>
      <c r="T87" s="12">
        <v>0</v>
      </c>
      <c r="U87" s="12">
        <v>0</v>
      </c>
      <c r="V87" s="40"/>
      <c r="W87" s="40"/>
      <c r="X87" s="12">
        <v>0</v>
      </c>
      <c r="Y87" s="12">
        <v>0</v>
      </c>
      <c r="Z87" s="40"/>
      <c r="AA87" s="40"/>
      <c r="AB87" s="12">
        <v>0</v>
      </c>
      <c r="AC87" s="12">
        <v>0</v>
      </c>
      <c r="AD87" s="40"/>
      <c r="AE87" s="40"/>
    </row>
    <row r="88" spans="2:31" ht="13.9" customHeight="1" x14ac:dyDescent="0.3">
      <c r="B88" s="8" t="s">
        <v>248</v>
      </c>
      <c r="C88" s="11" t="s">
        <v>572</v>
      </c>
      <c r="D88" s="12">
        <v>0</v>
      </c>
      <c r="E88" s="12">
        <v>0</v>
      </c>
      <c r="F88" s="40"/>
      <c r="G88" s="40"/>
      <c r="H88" s="12">
        <v>0</v>
      </c>
      <c r="I88" s="12">
        <v>0</v>
      </c>
      <c r="J88" s="40"/>
      <c r="K88" s="40"/>
      <c r="L88" s="12">
        <v>0</v>
      </c>
      <c r="M88" s="12">
        <v>0</v>
      </c>
      <c r="N88" s="40"/>
      <c r="O88" s="40"/>
      <c r="P88" s="12">
        <v>0</v>
      </c>
      <c r="Q88" s="12">
        <v>0</v>
      </c>
      <c r="R88" s="40"/>
      <c r="S88" s="40"/>
      <c r="T88" s="12">
        <v>0</v>
      </c>
      <c r="U88" s="12">
        <v>0</v>
      </c>
      <c r="V88" s="40"/>
      <c r="W88" s="40"/>
      <c r="X88" s="12">
        <v>0</v>
      </c>
      <c r="Y88" s="12">
        <v>0</v>
      </c>
      <c r="Z88" s="40"/>
      <c r="AA88" s="40"/>
      <c r="AB88" s="12">
        <v>0</v>
      </c>
      <c r="AC88" s="12">
        <v>0</v>
      </c>
      <c r="AD88" s="40"/>
      <c r="AE88" s="40"/>
    </row>
    <row r="89" spans="2:31" ht="13.9" customHeight="1" x14ac:dyDescent="0.3">
      <c r="B89" s="8" t="s">
        <v>249</v>
      </c>
      <c r="C89" s="11" t="s">
        <v>573</v>
      </c>
      <c r="D89" s="12">
        <v>0</v>
      </c>
      <c r="E89" s="12">
        <v>0</v>
      </c>
      <c r="F89" s="40"/>
      <c r="G89" s="40"/>
      <c r="H89" s="12">
        <v>0</v>
      </c>
      <c r="I89" s="12">
        <v>0</v>
      </c>
      <c r="J89" s="40"/>
      <c r="K89" s="40"/>
      <c r="L89" s="12">
        <v>0</v>
      </c>
      <c r="M89" s="12">
        <v>0</v>
      </c>
      <c r="N89" s="40"/>
      <c r="O89" s="40"/>
      <c r="P89" s="12">
        <v>0</v>
      </c>
      <c r="Q89" s="12">
        <v>0</v>
      </c>
      <c r="R89" s="40"/>
      <c r="S89" s="40"/>
      <c r="T89" s="12">
        <v>0</v>
      </c>
      <c r="U89" s="12">
        <v>0</v>
      </c>
      <c r="V89" s="40"/>
      <c r="W89" s="40"/>
      <c r="X89" s="12">
        <v>0</v>
      </c>
      <c r="Y89" s="12">
        <v>0</v>
      </c>
      <c r="Z89" s="40"/>
      <c r="AA89" s="40"/>
      <c r="AB89" s="12">
        <v>0</v>
      </c>
      <c r="AC89" s="12">
        <v>0</v>
      </c>
      <c r="AD89" s="40"/>
      <c r="AE89" s="40"/>
    </row>
    <row r="90" spans="2:31" ht="13.9" customHeight="1" x14ac:dyDescent="0.3">
      <c r="B90" s="8" t="s">
        <v>250</v>
      </c>
      <c r="C90" s="11" t="s">
        <v>574</v>
      </c>
      <c r="D90" s="12">
        <v>15333319</v>
      </c>
      <c r="E90" s="12">
        <v>22319.25</v>
      </c>
      <c r="F90" s="40"/>
      <c r="G90" s="40"/>
      <c r="H90" s="12">
        <v>0</v>
      </c>
      <c r="I90" s="12">
        <v>0</v>
      </c>
      <c r="J90" s="40"/>
      <c r="K90" s="40"/>
      <c r="L90" s="12">
        <v>0</v>
      </c>
      <c r="M90" s="12">
        <v>0</v>
      </c>
      <c r="N90" s="40"/>
      <c r="O90" s="40"/>
      <c r="P90" s="12">
        <v>0</v>
      </c>
      <c r="Q90" s="12">
        <v>0</v>
      </c>
      <c r="R90" s="40"/>
      <c r="S90" s="40"/>
      <c r="T90" s="12">
        <v>0</v>
      </c>
      <c r="U90" s="12">
        <v>0</v>
      </c>
      <c r="V90" s="40"/>
      <c r="W90" s="40"/>
      <c r="X90" s="12">
        <v>0</v>
      </c>
      <c r="Y90" s="12">
        <v>0</v>
      </c>
      <c r="Z90" s="40"/>
      <c r="AA90" s="40"/>
      <c r="AB90" s="12">
        <v>15333319</v>
      </c>
      <c r="AC90" s="12">
        <v>22319.25</v>
      </c>
      <c r="AD90" s="40"/>
      <c r="AE90" s="40"/>
    </row>
    <row r="91" spans="2:31" ht="13.9" customHeight="1" x14ac:dyDescent="0.3">
      <c r="B91" s="8" t="s">
        <v>835</v>
      </c>
      <c r="C91" s="11" t="s">
        <v>575</v>
      </c>
      <c r="D91" s="12">
        <v>0</v>
      </c>
      <c r="E91" s="12">
        <v>0</v>
      </c>
      <c r="F91" s="40"/>
      <c r="G91" s="40"/>
      <c r="H91" s="12">
        <v>0</v>
      </c>
      <c r="I91" s="12">
        <v>0</v>
      </c>
      <c r="J91" s="40"/>
      <c r="K91" s="40"/>
      <c r="L91" s="12">
        <v>0</v>
      </c>
      <c r="M91" s="12">
        <v>0</v>
      </c>
      <c r="N91" s="40"/>
      <c r="O91" s="40"/>
      <c r="P91" s="12">
        <v>0</v>
      </c>
      <c r="Q91" s="12">
        <v>0</v>
      </c>
      <c r="R91" s="40"/>
      <c r="S91" s="40"/>
      <c r="T91" s="12">
        <v>0</v>
      </c>
      <c r="U91" s="12">
        <v>0</v>
      </c>
      <c r="V91" s="40"/>
      <c r="W91" s="40"/>
      <c r="X91" s="12">
        <v>0</v>
      </c>
      <c r="Y91" s="12">
        <v>0</v>
      </c>
      <c r="Z91" s="40"/>
      <c r="AA91" s="40"/>
      <c r="AB91" s="12">
        <v>0</v>
      </c>
      <c r="AC91" s="12">
        <v>0</v>
      </c>
      <c r="AD91" s="40"/>
      <c r="AE91" s="40"/>
    </row>
    <row r="92" spans="2:31" ht="13.9" customHeight="1" x14ac:dyDescent="0.3">
      <c r="B92" s="8" t="s">
        <v>251</v>
      </c>
      <c r="C92" s="11" t="s">
        <v>576</v>
      </c>
      <c r="D92" s="12">
        <v>0</v>
      </c>
      <c r="E92" s="12">
        <v>0</v>
      </c>
      <c r="F92" s="40"/>
      <c r="G92" s="40"/>
      <c r="H92" s="12">
        <v>0</v>
      </c>
      <c r="I92" s="12">
        <v>0</v>
      </c>
      <c r="J92" s="40"/>
      <c r="K92" s="40"/>
      <c r="L92" s="12">
        <v>0</v>
      </c>
      <c r="M92" s="12">
        <v>0</v>
      </c>
      <c r="N92" s="40"/>
      <c r="O92" s="40"/>
      <c r="P92" s="12">
        <v>0</v>
      </c>
      <c r="Q92" s="12">
        <v>0</v>
      </c>
      <c r="R92" s="40"/>
      <c r="S92" s="40"/>
      <c r="T92" s="12">
        <v>0</v>
      </c>
      <c r="U92" s="12">
        <v>0</v>
      </c>
      <c r="V92" s="40"/>
      <c r="W92" s="40"/>
      <c r="X92" s="12">
        <v>0</v>
      </c>
      <c r="Y92" s="12">
        <v>0</v>
      </c>
      <c r="Z92" s="40"/>
      <c r="AA92" s="40"/>
      <c r="AB92" s="12">
        <v>0</v>
      </c>
      <c r="AC92" s="12">
        <v>0</v>
      </c>
      <c r="AD92" s="40"/>
      <c r="AE92" s="40"/>
    </row>
    <row r="93" spans="2:31" ht="13.9" customHeight="1" x14ac:dyDescent="0.3">
      <c r="B93" s="8" t="s">
        <v>252</v>
      </c>
      <c r="C93" s="11" t="s">
        <v>577</v>
      </c>
      <c r="D93" s="12">
        <v>0</v>
      </c>
      <c r="E93" s="12">
        <v>0</v>
      </c>
      <c r="F93" s="40"/>
      <c r="G93" s="40"/>
      <c r="H93" s="12">
        <v>0</v>
      </c>
      <c r="I93" s="12">
        <v>0</v>
      </c>
      <c r="J93" s="40"/>
      <c r="K93" s="40"/>
      <c r="L93" s="12">
        <v>0</v>
      </c>
      <c r="M93" s="12">
        <v>0</v>
      </c>
      <c r="N93" s="40"/>
      <c r="O93" s="40"/>
      <c r="P93" s="12">
        <v>0</v>
      </c>
      <c r="Q93" s="12">
        <v>0</v>
      </c>
      <c r="R93" s="40"/>
      <c r="S93" s="40"/>
      <c r="T93" s="12">
        <v>0</v>
      </c>
      <c r="U93" s="12">
        <v>0</v>
      </c>
      <c r="V93" s="40"/>
      <c r="W93" s="40"/>
      <c r="X93" s="12">
        <v>0</v>
      </c>
      <c r="Y93" s="12">
        <v>0</v>
      </c>
      <c r="Z93" s="40"/>
      <c r="AA93" s="40"/>
      <c r="AB93" s="12">
        <v>0</v>
      </c>
      <c r="AC93" s="12">
        <v>0</v>
      </c>
      <c r="AD93" s="40"/>
      <c r="AE93" s="40"/>
    </row>
    <row r="94" spans="2:31" ht="13.9" customHeight="1" x14ac:dyDescent="0.3">
      <c r="B94" s="8" t="s">
        <v>253</v>
      </c>
      <c r="C94" s="11" t="s">
        <v>578</v>
      </c>
      <c r="D94" s="12">
        <v>0</v>
      </c>
      <c r="E94" s="12">
        <v>0</v>
      </c>
      <c r="F94" s="40"/>
      <c r="G94" s="40"/>
      <c r="H94" s="12">
        <v>0</v>
      </c>
      <c r="I94" s="12">
        <v>0</v>
      </c>
      <c r="J94" s="40"/>
      <c r="K94" s="40"/>
      <c r="L94" s="12">
        <v>0</v>
      </c>
      <c r="M94" s="12">
        <v>0</v>
      </c>
      <c r="N94" s="40"/>
      <c r="O94" s="40"/>
      <c r="P94" s="12">
        <v>0</v>
      </c>
      <c r="Q94" s="12">
        <v>0</v>
      </c>
      <c r="R94" s="40"/>
      <c r="S94" s="40"/>
      <c r="T94" s="12">
        <v>0</v>
      </c>
      <c r="U94" s="12">
        <v>0</v>
      </c>
      <c r="V94" s="40"/>
      <c r="W94" s="40"/>
      <c r="X94" s="12">
        <v>0</v>
      </c>
      <c r="Y94" s="12">
        <v>0</v>
      </c>
      <c r="Z94" s="40"/>
      <c r="AA94" s="40"/>
      <c r="AB94" s="12">
        <v>0</v>
      </c>
      <c r="AC94" s="12">
        <v>0</v>
      </c>
      <c r="AD94" s="40"/>
      <c r="AE94" s="40"/>
    </row>
    <row r="95" spans="2:31" ht="13.9" customHeight="1" x14ac:dyDescent="0.3">
      <c r="B95" s="8" t="s">
        <v>254</v>
      </c>
      <c r="C95" s="11" t="s">
        <v>579</v>
      </c>
      <c r="D95" s="12">
        <v>0</v>
      </c>
      <c r="E95" s="12">
        <v>0</v>
      </c>
      <c r="F95" s="40"/>
      <c r="G95" s="40"/>
      <c r="H95" s="12">
        <v>0</v>
      </c>
      <c r="I95" s="12">
        <v>0</v>
      </c>
      <c r="J95" s="40"/>
      <c r="K95" s="40"/>
      <c r="L95" s="12">
        <v>0</v>
      </c>
      <c r="M95" s="12">
        <v>0</v>
      </c>
      <c r="N95" s="40"/>
      <c r="O95" s="40"/>
      <c r="P95" s="12">
        <v>0</v>
      </c>
      <c r="Q95" s="12">
        <v>0</v>
      </c>
      <c r="R95" s="40"/>
      <c r="S95" s="40"/>
      <c r="T95" s="12">
        <v>0</v>
      </c>
      <c r="U95" s="12">
        <v>0</v>
      </c>
      <c r="V95" s="40"/>
      <c r="W95" s="40"/>
      <c r="X95" s="12">
        <v>0</v>
      </c>
      <c r="Y95" s="12">
        <v>0</v>
      </c>
      <c r="Z95" s="40"/>
      <c r="AA95" s="40"/>
      <c r="AB95" s="12">
        <v>0</v>
      </c>
      <c r="AC95" s="12">
        <v>0</v>
      </c>
      <c r="AD95" s="40"/>
      <c r="AE95" s="40"/>
    </row>
    <row r="96" spans="2:31" ht="13.9" customHeight="1" x14ac:dyDescent="0.3">
      <c r="B96" s="8" t="s">
        <v>255</v>
      </c>
      <c r="C96" s="11" t="s">
        <v>580</v>
      </c>
      <c r="D96" s="12">
        <v>0</v>
      </c>
      <c r="E96" s="12">
        <v>0</v>
      </c>
      <c r="F96" s="40"/>
      <c r="G96" s="40"/>
      <c r="H96" s="12">
        <v>0</v>
      </c>
      <c r="I96" s="12">
        <v>0</v>
      </c>
      <c r="J96" s="40"/>
      <c r="K96" s="40"/>
      <c r="L96" s="12">
        <v>0</v>
      </c>
      <c r="M96" s="12">
        <v>0</v>
      </c>
      <c r="N96" s="40"/>
      <c r="O96" s="40"/>
      <c r="P96" s="12">
        <v>0</v>
      </c>
      <c r="Q96" s="12">
        <v>0</v>
      </c>
      <c r="R96" s="40"/>
      <c r="S96" s="40"/>
      <c r="T96" s="12">
        <v>0</v>
      </c>
      <c r="U96" s="12">
        <v>0</v>
      </c>
      <c r="V96" s="40"/>
      <c r="W96" s="40"/>
      <c r="X96" s="12">
        <v>0</v>
      </c>
      <c r="Y96" s="12">
        <v>0</v>
      </c>
      <c r="Z96" s="40"/>
      <c r="AA96" s="40"/>
      <c r="AB96" s="12">
        <v>0</v>
      </c>
      <c r="AC96" s="12">
        <v>0</v>
      </c>
      <c r="AD96" s="40"/>
      <c r="AE96" s="40"/>
    </row>
    <row r="97" spans="2:31" ht="13.9" customHeight="1" x14ac:dyDescent="0.3">
      <c r="B97" s="8" t="s">
        <v>256</v>
      </c>
      <c r="C97" s="11" t="s">
        <v>581</v>
      </c>
      <c r="D97" s="12">
        <v>0</v>
      </c>
      <c r="E97" s="12">
        <v>0</v>
      </c>
      <c r="F97" s="40"/>
      <c r="G97" s="40"/>
      <c r="H97" s="12">
        <v>0</v>
      </c>
      <c r="I97" s="12">
        <v>0</v>
      </c>
      <c r="J97" s="40"/>
      <c r="K97" s="40"/>
      <c r="L97" s="12">
        <v>0</v>
      </c>
      <c r="M97" s="12">
        <v>0</v>
      </c>
      <c r="N97" s="40"/>
      <c r="O97" s="40"/>
      <c r="P97" s="12">
        <v>0</v>
      </c>
      <c r="Q97" s="12">
        <v>0</v>
      </c>
      <c r="R97" s="40"/>
      <c r="S97" s="40"/>
      <c r="T97" s="12">
        <v>0</v>
      </c>
      <c r="U97" s="12">
        <v>0</v>
      </c>
      <c r="V97" s="40"/>
      <c r="W97" s="40"/>
      <c r="X97" s="12">
        <v>0</v>
      </c>
      <c r="Y97" s="12">
        <v>0</v>
      </c>
      <c r="Z97" s="40"/>
      <c r="AA97" s="40"/>
      <c r="AB97" s="12">
        <v>0</v>
      </c>
      <c r="AC97" s="12">
        <v>0</v>
      </c>
      <c r="AD97" s="40"/>
      <c r="AE97" s="40"/>
    </row>
    <row r="98" spans="2:31" ht="13.9" customHeight="1" x14ac:dyDescent="0.3">
      <c r="B98" s="8" t="s">
        <v>257</v>
      </c>
      <c r="C98" s="11" t="s">
        <v>582</v>
      </c>
      <c r="D98" s="12">
        <v>0</v>
      </c>
      <c r="E98" s="12">
        <v>0</v>
      </c>
      <c r="F98" s="40"/>
      <c r="G98" s="40"/>
      <c r="H98" s="12">
        <v>0</v>
      </c>
      <c r="I98" s="12">
        <v>0</v>
      </c>
      <c r="J98" s="40"/>
      <c r="K98" s="40"/>
      <c r="L98" s="12">
        <v>0</v>
      </c>
      <c r="M98" s="12">
        <v>0</v>
      </c>
      <c r="N98" s="40"/>
      <c r="O98" s="40"/>
      <c r="P98" s="12">
        <v>0</v>
      </c>
      <c r="Q98" s="12">
        <v>0</v>
      </c>
      <c r="R98" s="40"/>
      <c r="S98" s="40"/>
      <c r="T98" s="12">
        <v>0</v>
      </c>
      <c r="U98" s="12">
        <v>0</v>
      </c>
      <c r="V98" s="40"/>
      <c r="W98" s="40"/>
      <c r="X98" s="12">
        <v>0</v>
      </c>
      <c r="Y98" s="12">
        <v>0</v>
      </c>
      <c r="Z98" s="40"/>
      <c r="AA98" s="40"/>
      <c r="AB98" s="12">
        <v>0</v>
      </c>
      <c r="AC98" s="12">
        <v>0</v>
      </c>
      <c r="AD98" s="40"/>
      <c r="AE98" s="40"/>
    </row>
    <row r="99" spans="2:31" ht="13.9" customHeight="1" x14ac:dyDescent="0.3">
      <c r="B99" s="8" t="s">
        <v>258</v>
      </c>
      <c r="C99" s="11" t="s">
        <v>583</v>
      </c>
      <c r="D99" s="12">
        <v>0</v>
      </c>
      <c r="E99" s="12">
        <v>0</v>
      </c>
      <c r="F99" s="40"/>
      <c r="G99" s="40"/>
      <c r="H99" s="12">
        <v>0</v>
      </c>
      <c r="I99" s="12">
        <v>0</v>
      </c>
      <c r="J99" s="40"/>
      <c r="K99" s="40"/>
      <c r="L99" s="12">
        <v>0</v>
      </c>
      <c r="M99" s="12">
        <v>0</v>
      </c>
      <c r="N99" s="40"/>
      <c r="O99" s="40"/>
      <c r="P99" s="12">
        <v>0</v>
      </c>
      <c r="Q99" s="12">
        <v>0</v>
      </c>
      <c r="R99" s="40"/>
      <c r="S99" s="40"/>
      <c r="T99" s="12">
        <v>0</v>
      </c>
      <c r="U99" s="12">
        <v>0</v>
      </c>
      <c r="V99" s="40"/>
      <c r="W99" s="40"/>
      <c r="X99" s="12">
        <v>0</v>
      </c>
      <c r="Y99" s="12">
        <v>0</v>
      </c>
      <c r="Z99" s="40"/>
      <c r="AA99" s="40"/>
      <c r="AB99" s="12">
        <v>0</v>
      </c>
      <c r="AC99" s="12">
        <v>0</v>
      </c>
      <c r="AD99" s="40"/>
      <c r="AE99" s="40"/>
    </row>
    <row r="100" spans="2:31" ht="13.9" customHeight="1" x14ac:dyDescent="0.3">
      <c r="B100" s="8" t="s">
        <v>259</v>
      </c>
      <c r="C100" s="11" t="s">
        <v>584</v>
      </c>
      <c r="D100" s="12">
        <v>0</v>
      </c>
      <c r="E100" s="12">
        <v>0</v>
      </c>
      <c r="F100" s="40"/>
      <c r="G100" s="40"/>
      <c r="H100" s="12">
        <v>0</v>
      </c>
      <c r="I100" s="12">
        <v>0</v>
      </c>
      <c r="J100" s="40"/>
      <c r="K100" s="40"/>
      <c r="L100" s="12">
        <v>0</v>
      </c>
      <c r="M100" s="12">
        <v>0</v>
      </c>
      <c r="N100" s="40"/>
      <c r="O100" s="40"/>
      <c r="P100" s="12">
        <v>0</v>
      </c>
      <c r="Q100" s="12">
        <v>0</v>
      </c>
      <c r="R100" s="40"/>
      <c r="S100" s="40"/>
      <c r="T100" s="12">
        <v>0</v>
      </c>
      <c r="U100" s="12">
        <v>0</v>
      </c>
      <c r="V100" s="40"/>
      <c r="W100" s="40"/>
      <c r="X100" s="12">
        <v>0</v>
      </c>
      <c r="Y100" s="12">
        <v>0</v>
      </c>
      <c r="Z100" s="40"/>
      <c r="AA100" s="40"/>
      <c r="AB100" s="12">
        <v>0</v>
      </c>
      <c r="AC100" s="12">
        <v>0</v>
      </c>
      <c r="AD100" s="40"/>
      <c r="AE100" s="40"/>
    </row>
    <row r="101" spans="2:31" ht="13.9" customHeight="1" x14ac:dyDescent="0.3">
      <c r="B101" s="8" t="s">
        <v>260</v>
      </c>
      <c r="C101" s="11" t="s">
        <v>585</v>
      </c>
      <c r="D101" s="12">
        <v>0</v>
      </c>
      <c r="E101" s="12">
        <v>0</v>
      </c>
      <c r="F101" s="40"/>
      <c r="G101" s="40"/>
      <c r="H101" s="12">
        <v>0</v>
      </c>
      <c r="I101" s="12">
        <v>0</v>
      </c>
      <c r="J101" s="40"/>
      <c r="K101" s="40"/>
      <c r="L101" s="12">
        <v>0</v>
      </c>
      <c r="M101" s="12">
        <v>0</v>
      </c>
      <c r="N101" s="40"/>
      <c r="O101" s="40"/>
      <c r="P101" s="12">
        <v>0</v>
      </c>
      <c r="Q101" s="12">
        <v>0</v>
      </c>
      <c r="R101" s="40"/>
      <c r="S101" s="40"/>
      <c r="T101" s="12">
        <v>0</v>
      </c>
      <c r="U101" s="12">
        <v>0</v>
      </c>
      <c r="V101" s="40"/>
      <c r="W101" s="40"/>
      <c r="X101" s="12">
        <v>0</v>
      </c>
      <c r="Y101" s="12">
        <v>0</v>
      </c>
      <c r="Z101" s="40"/>
      <c r="AA101" s="40"/>
      <c r="AB101" s="12">
        <v>0</v>
      </c>
      <c r="AC101" s="12">
        <v>0</v>
      </c>
      <c r="AD101" s="40"/>
      <c r="AE101" s="40"/>
    </row>
    <row r="102" spans="2:31" ht="13.9" customHeight="1" x14ac:dyDescent="0.3">
      <c r="B102" s="8" t="s">
        <v>261</v>
      </c>
      <c r="C102" s="11" t="s">
        <v>586</v>
      </c>
      <c r="D102" s="12">
        <v>0</v>
      </c>
      <c r="E102" s="12">
        <v>0</v>
      </c>
      <c r="F102" s="40"/>
      <c r="G102" s="40"/>
      <c r="H102" s="12">
        <v>0</v>
      </c>
      <c r="I102" s="12">
        <v>0</v>
      </c>
      <c r="J102" s="40"/>
      <c r="K102" s="40"/>
      <c r="L102" s="12">
        <v>0</v>
      </c>
      <c r="M102" s="12">
        <v>0</v>
      </c>
      <c r="N102" s="40"/>
      <c r="O102" s="40"/>
      <c r="P102" s="12">
        <v>0</v>
      </c>
      <c r="Q102" s="12">
        <v>0</v>
      </c>
      <c r="R102" s="40"/>
      <c r="S102" s="40"/>
      <c r="T102" s="12">
        <v>0</v>
      </c>
      <c r="U102" s="12">
        <v>0</v>
      </c>
      <c r="V102" s="40"/>
      <c r="W102" s="40"/>
      <c r="X102" s="12">
        <v>0</v>
      </c>
      <c r="Y102" s="12">
        <v>0</v>
      </c>
      <c r="Z102" s="40"/>
      <c r="AA102" s="40"/>
      <c r="AB102" s="12">
        <v>0</v>
      </c>
      <c r="AC102" s="12">
        <v>0</v>
      </c>
      <c r="AD102" s="40"/>
      <c r="AE102" s="40"/>
    </row>
    <row r="103" spans="2:31" ht="13.9" customHeight="1" x14ac:dyDescent="0.3">
      <c r="B103" s="8" t="s">
        <v>262</v>
      </c>
      <c r="C103" s="11" t="s">
        <v>587</v>
      </c>
      <c r="D103" s="12">
        <v>0</v>
      </c>
      <c r="E103" s="12">
        <v>0</v>
      </c>
      <c r="F103" s="40"/>
      <c r="G103" s="40"/>
      <c r="H103" s="12">
        <v>0</v>
      </c>
      <c r="I103" s="12">
        <v>0</v>
      </c>
      <c r="J103" s="40"/>
      <c r="K103" s="40"/>
      <c r="L103" s="12">
        <v>0</v>
      </c>
      <c r="M103" s="12">
        <v>0</v>
      </c>
      <c r="N103" s="40"/>
      <c r="O103" s="40"/>
      <c r="P103" s="12">
        <v>0</v>
      </c>
      <c r="Q103" s="12">
        <v>0</v>
      </c>
      <c r="R103" s="40"/>
      <c r="S103" s="40"/>
      <c r="T103" s="12">
        <v>0</v>
      </c>
      <c r="U103" s="12">
        <v>0</v>
      </c>
      <c r="V103" s="40"/>
      <c r="W103" s="40"/>
      <c r="X103" s="12">
        <v>0</v>
      </c>
      <c r="Y103" s="12">
        <v>0</v>
      </c>
      <c r="Z103" s="40"/>
      <c r="AA103" s="40"/>
      <c r="AB103" s="12">
        <v>0</v>
      </c>
      <c r="AC103" s="12">
        <v>0</v>
      </c>
      <c r="AD103" s="40"/>
      <c r="AE103" s="40"/>
    </row>
    <row r="104" spans="2:31" ht="13.9" customHeight="1" x14ac:dyDescent="0.3">
      <c r="B104" s="8" t="s">
        <v>263</v>
      </c>
      <c r="C104" s="11" t="s">
        <v>588</v>
      </c>
      <c r="D104" s="12">
        <v>0</v>
      </c>
      <c r="E104" s="12">
        <v>0</v>
      </c>
      <c r="F104" s="40"/>
      <c r="G104" s="40"/>
      <c r="H104" s="12">
        <v>0</v>
      </c>
      <c r="I104" s="12">
        <v>0</v>
      </c>
      <c r="J104" s="40"/>
      <c r="K104" s="40"/>
      <c r="L104" s="12">
        <v>0</v>
      </c>
      <c r="M104" s="12">
        <v>0</v>
      </c>
      <c r="N104" s="40"/>
      <c r="O104" s="40"/>
      <c r="P104" s="12">
        <v>0</v>
      </c>
      <c r="Q104" s="12">
        <v>0</v>
      </c>
      <c r="R104" s="40"/>
      <c r="S104" s="40"/>
      <c r="T104" s="12">
        <v>0</v>
      </c>
      <c r="U104" s="12">
        <v>0</v>
      </c>
      <c r="V104" s="40"/>
      <c r="W104" s="40"/>
      <c r="X104" s="12">
        <v>0</v>
      </c>
      <c r="Y104" s="12">
        <v>0</v>
      </c>
      <c r="Z104" s="40"/>
      <c r="AA104" s="40"/>
      <c r="AB104" s="12">
        <v>0</v>
      </c>
      <c r="AC104" s="12">
        <v>0</v>
      </c>
      <c r="AD104" s="40"/>
      <c r="AE104" s="40"/>
    </row>
    <row r="105" spans="2:31" ht="13.9" customHeight="1" x14ac:dyDescent="0.3">
      <c r="B105" s="8" t="s">
        <v>264</v>
      </c>
      <c r="C105" s="11" t="s">
        <v>589</v>
      </c>
      <c r="D105" s="12">
        <v>0</v>
      </c>
      <c r="E105" s="12">
        <v>0</v>
      </c>
      <c r="F105" s="40"/>
      <c r="G105" s="40"/>
      <c r="H105" s="12">
        <v>0</v>
      </c>
      <c r="I105" s="12">
        <v>0</v>
      </c>
      <c r="J105" s="40"/>
      <c r="K105" s="40"/>
      <c r="L105" s="12">
        <v>0</v>
      </c>
      <c r="M105" s="12">
        <v>0</v>
      </c>
      <c r="N105" s="40"/>
      <c r="O105" s="40"/>
      <c r="P105" s="12">
        <v>0</v>
      </c>
      <c r="Q105" s="12">
        <v>0</v>
      </c>
      <c r="R105" s="40"/>
      <c r="S105" s="40"/>
      <c r="T105" s="12">
        <v>0</v>
      </c>
      <c r="U105" s="12">
        <v>0</v>
      </c>
      <c r="V105" s="40"/>
      <c r="W105" s="40"/>
      <c r="X105" s="12">
        <v>0</v>
      </c>
      <c r="Y105" s="12">
        <v>0</v>
      </c>
      <c r="Z105" s="40"/>
      <c r="AA105" s="40"/>
      <c r="AB105" s="12">
        <v>0</v>
      </c>
      <c r="AC105" s="12">
        <v>0</v>
      </c>
      <c r="AD105" s="40"/>
      <c r="AE105" s="40"/>
    </row>
    <row r="106" spans="2:31" ht="13.9" customHeight="1" x14ac:dyDescent="0.3">
      <c r="B106" s="8" t="s">
        <v>265</v>
      </c>
      <c r="C106" s="11" t="s">
        <v>590</v>
      </c>
      <c r="D106" s="12">
        <v>0</v>
      </c>
      <c r="E106" s="12">
        <v>0</v>
      </c>
      <c r="F106" s="40"/>
      <c r="G106" s="40"/>
      <c r="H106" s="12">
        <v>0</v>
      </c>
      <c r="I106" s="12">
        <v>0</v>
      </c>
      <c r="J106" s="40"/>
      <c r="K106" s="40"/>
      <c r="L106" s="12">
        <v>0</v>
      </c>
      <c r="M106" s="12">
        <v>0</v>
      </c>
      <c r="N106" s="40"/>
      <c r="O106" s="40"/>
      <c r="P106" s="12">
        <v>0</v>
      </c>
      <c r="Q106" s="12">
        <v>0</v>
      </c>
      <c r="R106" s="40"/>
      <c r="S106" s="40"/>
      <c r="T106" s="12">
        <v>0</v>
      </c>
      <c r="U106" s="12">
        <v>0</v>
      </c>
      <c r="V106" s="40"/>
      <c r="W106" s="40"/>
      <c r="X106" s="12">
        <v>0</v>
      </c>
      <c r="Y106" s="12">
        <v>0</v>
      </c>
      <c r="Z106" s="40"/>
      <c r="AA106" s="40"/>
      <c r="AB106" s="12">
        <v>0</v>
      </c>
      <c r="AC106" s="12">
        <v>0</v>
      </c>
      <c r="AD106" s="40"/>
      <c r="AE106" s="40"/>
    </row>
    <row r="107" spans="2:31" ht="13.9" customHeight="1" x14ac:dyDescent="0.3">
      <c r="B107" s="8" t="s">
        <v>266</v>
      </c>
      <c r="C107" s="11" t="s">
        <v>591</v>
      </c>
      <c r="D107" s="12">
        <v>0</v>
      </c>
      <c r="E107" s="12">
        <v>0</v>
      </c>
      <c r="F107" s="40"/>
      <c r="G107" s="40"/>
      <c r="H107" s="12">
        <v>0</v>
      </c>
      <c r="I107" s="12">
        <v>0</v>
      </c>
      <c r="J107" s="40"/>
      <c r="K107" s="40"/>
      <c r="L107" s="12">
        <v>0</v>
      </c>
      <c r="M107" s="12">
        <v>0</v>
      </c>
      <c r="N107" s="40"/>
      <c r="O107" s="40"/>
      <c r="P107" s="12">
        <v>0</v>
      </c>
      <c r="Q107" s="12">
        <v>0</v>
      </c>
      <c r="R107" s="40"/>
      <c r="S107" s="40"/>
      <c r="T107" s="12">
        <v>0</v>
      </c>
      <c r="U107" s="12">
        <v>0</v>
      </c>
      <c r="V107" s="40"/>
      <c r="W107" s="40"/>
      <c r="X107" s="12">
        <v>0</v>
      </c>
      <c r="Y107" s="12">
        <v>0</v>
      </c>
      <c r="Z107" s="40"/>
      <c r="AA107" s="40"/>
      <c r="AB107" s="12">
        <v>0</v>
      </c>
      <c r="AC107" s="12">
        <v>0</v>
      </c>
      <c r="AD107" s="40"/>
      <c r="AE107" s="40"/>
    </row>
    <row r="108" spans="2:31" ht="13.9" customHeight="1" x14ac:dyDescent="0.3">
      <c r="B108" s="8" t="s">
        <v>267</v>
      </c>
      <c r="C108" s="11" t="s">
        <v>592</v>
      </c>
      <c r="D108" s="12">
        <v>0</v>
      </c>
      <c r="E108" s="12">
        <v>0</v>
      </c>
      <c r="F108" s="40"/>
      <c r="G108" s="40"/>
      <c r="H108" s="12">
        <v>0</v>
      </c>
      <c r="I108" s="12">
        <v>0</v>
      </c>
      <c r="J108" s="40"/>
      <c r="K108" s="40"/>
      <c r="L108" s="12">
        <v>0</v>
      </c>
      <c r="M108" s="12">
        <v>0</v>
      </c>
      <c r="N108" s="40"/>
      <c r="O108" s="40"/>
      <c r="P108" s="12">
        <v>0</v>
      </c>
      <c r="Q108" s="12">
        <v>0</v>
      </c>
      <c r="R108" s="40"/>
      <c r="S108" s="40"/>
      <c r="T108" s="12">
        <v>0</v>
      </c>
      <c r="U108" s="12">
        <v>0</v>
      </c>
      <c r="V108" s="40"/>
      <c r="W108" s="40"/>
      <c r="X108" s="12">
        <v>0</v>
      </c>
      <c r="Y108" s="12">
        <v>0</v>
      </c>
      <c r="Z108" s="40"/>
      <c r="AA108" s="40"/>
      <c r="AB108" s="12">
        <v>0</v>
      </c>
      <c r="AC108" s="12">
        <v>0</v>
      </c>
      <c r="AD108" s="40"/>
      <c r="AE108" s="40"/>
    </row>
    <row r="109" spans="2:31" ht="13.9" customHeight="1" x14ac:dyDescent="0.3">
      <c r="B109" s="8" t="s">
        <v>268</v>
      </c>
      <c r="C109" s="11" t="s">
        <v>593</v>
      </c>
      <c r="D109" s="12">
        <v>0</v>
      </c>
      <c r="E109" s="12">
        <v>0</v>
      </c>
      <c r="F109" s="40"/>
      <c r="G109" s="40"/>
      <c r="H109" s="12">
        <v>0</v>
      </c>
      <c r="I109" s="12">
        <v>0</v>
      </c>
      <c r="J109" s="40"/>
      <c r="K109" s="40"/>
      <c r="L109" s="12">
        <v>0</v>
      </c>
      <c r="M109" s="12">
        <v>0</v>
      </c>
      <c r="N109" s="40"/>
      <c r="O109" s="40"/>
      <c r="P109" s="12">
        <v>0</v>
      </c>
      <c r="Q109" s="12">
        <v>0</v>
      </c>
      <c r="R109" s="40"/>
      <c r="S109" s="40"/>
      <c r="T109" s="12">
        <v>0</v>
      </c>
      <c r="U109" s="12">
        <v>0</v>
      </c>
      <c r="V109" s="40"/>
      <c r="W109" s="40"/>
      <c r="X109" s="12">
        <v>0</v>
      </c>
      <c r="Y109" s="12">
        <v>0</v>
      </c>
      <c r="Z109" s="40"/>
      <c r="AA109" s="40"/>
      <c r="AB109" s="12">
        <v>0</v>
      </c>
      <c r="AC109" s="12">
        <v>0</v>
      </c>
      <c r="AD109" s="40"/>
      <c r="AE109" s="40"/>
    </row>
    <row r="110" spans="2:31" ht="13.9" customHeight="1" x14ac:dyDescent="0.3">
      <c r="B110" s="8" t="s">
        <v>269</v>
      </c>
      <c r="C110" s="11" t="s">
        <v>594</v>
      </c>
      <c r="D110" s="12">
        <v>0</v>
      </c>
      <c r="E110" s="12">
        <v>0</v>
      </c>
      <c r="F110" s="40"/>
      <c r="G110" s="40"/>
      <c r="H110" s="12">
        <v>0</v>
      </c>
      <c r="I110" s="12">
        <v>0</v>
      </c>
      <c r="J110" s="40"/>
      <c r="K110" s="40"/>
      <c r="L110" s="12">
        <v>0</v>
      </c>
      <c r="M110" s="12">
        <v>0</v>
      </c>
      <c r="N110" s="40"/>
      <c r="O110" s="40"/>
      <c r="P110" s="12">
        <v>0</v>
      </c>
      <c r="Q110" s="12">
        <v>0</v>
      </c>
      <c r="R110" s="40"/>
      <c r="S110" s="40"/>
      <c r="T110" s="12">
        <v>0</v>
      </c>
      <c r="U110" s="12">
        <v>0</v>
      </c>
      <c r="V110" s="40"/>
      <c r="W110" s="40"/>
      <c r="X110" s="12">
        <v>0</v>
      </c>
      <c r="Y110" s="12">
        <v>0</v>
      </c>
      <c r="Z110" s="40"/>
      <c r="AA110" s="40"/>
      <c r="AB110" s="12">
        <v>0</v>
      </c>
      <c r="AC110" s="12">
        <v>0</v>
      </c>
      <c r="AD110" s="40"/>
      <c r="AE110" s="40"/>
    </row>
    <row r="111" spans="2:31" ht="13.9" customHeight="1" x14ac:dyDescent="0.3">
      <c r="B111" s="8" t="s">
        <v>270</v>
      </c>
      <c r="C111" s="11" t="s">
        <v>595</v>
      </c>
      <c r="D111" s="12">
        <v>0</v>
      </c>
      <c r="E111" s="12">
        <v>0</v>
      </c>
      <c r="F111" s="40"/>
      <c r="G111" s="40"/>
      <c r="H111" s="12">
        <v>0</v>
      </c>
      <c r="I111" s="12">
        <v>0</v>
      </c>
      <c r="J111" s="40"/>
      <c r="K111" s="40"/>
      <c r="L111" s="12">
        <v>0</v>
      </c>
      <c r="M111" s="12">
        <v>0</v>
      </c>
      <c r="N111" s="40"/>
      <c r="O111" s="40"/>
      <c r="P111" s="12">
        <v>0</v>
      </c>
      <c r="Q111" s="12">
        <v>0</v>
      </c>
      <c r="R111" s="40"/>
      <c r="S111" s="40"/>
      <c r="T111" s="12">
        <v>0</v>
      </c>
      <c r="U111" s="12">
        <v>0</v>
      </c>
      <c r="V111" s="40"/>
      <c r="W111" s="40"/>
      <c r="X111" s="12">
        <v>0</v>
      </c>
      <c r="Y111" s="12">
        <v>0</v>
      </c>
      <c r="Z111" s="40"/>
      <c r="AA111" s="40"/>
      <c r="AB111" s="12">
        <v>0</v>
      </c>
      <c r="AC111" s="12">
        <v>0</v>
      </c>
      <c r="AD111" s="40"/>
      <c r="AE111" s="40"/>
    </row>
    <row r="112" spans="2:31" ht="13.9" customHeight="1" x14ac:dyDescent="0.3">
      <c r="B112" s="8" t="s">
        <v>271</v>
      </c>
      <c r="C112" s="11" t="s">
        <v>596</v>
      </c>
      <c r="D112" s="12">
        <v>0</v>
      </c>
      <c r="E112" s="12">
        <v>0</v>
      </c>
      <c r="F112" s="40"/>
      <c r="G112" s="40"/>
      <c r="H112" s="12">
        <v>0</v>
      </c>
      <c r="I112" s="12">
        <v>0</v>
      </c>
      <c r="J112" s="40"/>
      <c r="K112" s="40"/>
      <c r="L112" s="12">
        <v>0</v>
      </c>
      <c r="M112" s="12">
        <v>0</v>
      </c>
      <c r="N112" s="40"/>
      <c r="O112" s="40"/>
      <c r="P112" s="12">
        <v>0</v>
      </c>
      <c r="Q112" s="12">
        <v>0</v>
      </c>
      <c r="R112" s="40"/>
      <c r="S112" s="40"/>
      <c r="T112" s="12">
        <v>0</v>
      </c>
      <c r="U112" s="12">
        <v>0</v>
      </c>
      <c r="V112" s="40"/>
      <c r="W112" s="40"/>
      <c r="X112" s="12">
        <v>0</v>
      </c>
      <c r="Y112" s="12">
        <v>0</v>
      </c>
      <c r="Z112" s="40"/>
      <c r="AA112" s="40"/>
      <c r="AB112" s="12">
        <v>0</v>
      </c>
      <c r="AC112" s="12">
        <v>0</v>
      </c>
      <c r="AD112" s="40"/>
      <c r="AE112" s="40"/>
    </row>
    <row r="113" spans="2:31" ht="13.9" customHeight="1" x14ac:dyDescent="0.3">
      <c r="B113" s="8" t="s">
        <v>272</v>
      </c>
      <c r="C113" s="11" t="s">
        <v>597</v>
      </c>
      <c r="D113" s="12">
        <v>0</v>
      </c>
      <c r="E113" s="12">
        <v>0</v>
      </c>
      <c r="F113" s="40"/>
      <c r="G113" s="40"/>
      <c r="H113" s="12">
        <v>0</v>
      </c>
      <c r="I113" s="12">
        <v>0</v>
      </c>
      <c r="J113" s="40"/>
      <c r="K113" s="40"/>
      <c r="L113" s="12">
        <v>0</v>
      </c>
      <c r="M113" s="12">
        <v>0</v>
      </c>
      <c r="N113" s="40"/>
      <c r="O113" s="40"/>
      <c r="P113" s="12">
        <v>0</v>
      </c>
      <c r="Q113" s="12">
        <v>0</v>
      </c>
      <c r="R113" s="40"/>
      <c r="S113" s="40"/>
      <c r="T113" s="12">
        <v>0</v>
      </c>
      <c r="U113" s="12">
        <v>0</v>
      </c>
      <c r="V113" s="40"/>
      <c r="W113" s="40"/>
      <c r="X113" s="12">
        <v>0</v>
      </c>
      <c r="Y113" s="12">
        <v>0</v>
      </c>
      <c r="Z113" s="40"/>
      <c r="AA113" s="40"/>
      <c r="AB113" s="12">
        <v>0</v>
      </c>
      <c r="AC113" s="12">
        <v>0</v>
      </c>
      <c r="AD113" s="40"/>
      <c r="AE113" s="40"/>
    </row>
    <row r="114" spans="2:31" ht="13.9" customHeight="1" x14ac:dyDescent="0.3">
      <c r="B114" s="8" t="s">
        <v>273</v>
      </c>
      <c r="C114" s="11" t="s">
        <v>598</v>
      </c>
      <c r="D114" s="12">
        <v>0</v>
      </c>
      <c r="E114" s="12">
        <v>0</v>
      </c>
      <c r="F114" s="40"/>
      <c r="G114" s="40"/>
      <c r="H114" s="12">
        <v>0</v>
      </c>
      <c r="I114" s="12">
        <v>0</v>
      </c>
      <c r="J114" s="40"/>
      <c r="K114" s="40"/>
      <c r="L114" s="12">
        <v>0</v>
      </c>
      <c r="M114" s="12">
        <v>0</v>
      </c>
      <c r="N114" s="40"/>
      <c r="O114" s="40"/>
      <c r="P114" s="12">
        <v>0</v>
      </c>
      <c r="Q114" s="12">
        <v>0</v>
      </c>
      <c r="R114" s="40"/>
      <c r="S114" s="40"/>
      <c r="T114" s="12">
        <v>0</v>
      </c>
      <c r="U114" s="12">
        <v>0</v>
      </c>
      <c r="V114" s="40"/>
      <c r="W114" s="40"/>
      <c r="X114" s="12">
        <v>0</v>
      </c>
      <c r="Y114" s="12">
        <v>0</v>
      </c>
      <c r="Z114" s="40"/>
      <c r="AA114" s="40"/>
      <c r="AB114" s="12">
        <v>0</v>
      </c>
      <c r="AC114" s="12">
        <v>0</v>
      </c>
      <c r="AD114" s="40"/>
      <c r="AE114" s="40"/>
    </row>
    <row r="115" spans="2:31" ht="13.9" customHeight="1" x14ac:dyDescent="0.3">
      <c r="B115" s="8" t="s">
        <v>274</v>
      </c>
      <c r="C115" s="11" t="s">
        <v>599</v>
      </c>
      <c r="D115" s="12">
        <v>0</v>
      </c>
      <c r="E115" s="12">
        <v>0</v>
      </c>
      <c r="F115" s="40"/>
      <c r="G115" s="40"/>
      <c r="H115" s="12">
        <v>0</v>
      </c>
      <c r="I115" s="12">
        <v>0</v>
      </c>
      <c r="J115" s="40"/>
      <c r="K115" s="40"/>
      <c r="L115" s="12">
        <v>0</v>
      </c>
      <c r="M115" s="12">
        <v>0</v>
      </c>
      <c r="N115" s="40"/>
      <c r="O115" s="40"/>
      <c r="P115" s="12">
        <v>0</v>
      </c>
      <c r="Q115" s="12">
        <v>0</v>
      </c>
      <c r="R115" s="40"/>
      <c r="S115" s="40"/>
      <c r="T115" s="12">
        <v>0</v>
      </c>
      <c r="U115" s="12">
        <v>0</v>
      </c>
      <c r="V115" s="40"/>
      <c r="W115" s="40"/>
      <c r="X115" s="12">
        <v>0</v>
      </c>
      <c r="Y115" s="12">
        <v>0</v>
      </c>
      <c r="Z115" s="40"/>
      <c r="AA115" s="40"/>
      <c r="AB115" s="12">
        <v>0</v>
      </c>
      <c r="AC115" s="12">
        <v>0</v>
      </c>
      <c r="AD115" s="40"/>
      <c r="AE115" s="40"/>
    </row>
    <row r="116" spans="2:31" ht="13.9" customHeight="1" x14ac:dyDescent="0.3">
      <c r="B116" s="8" t="s">
        <v>275</v>
      </c>
      <c r="C116" s="11" t="s">
        <v>600</v>
      </c>
      <c r="D116" s="12">
        <v>0</v>
      </c>
      <c r="E116" s="12">
        <v>0</v>
      </c>
      <c r="F116" s="40"/>
      <c r="G116" s="40"/>
      <c r="H116" s="12">
        <v>0</v>
      </c>
      <c r="I116" s="12">
        <v>0</v>
      </c>
      <c r="J116" s="40"/>
      <c r="K116" s="40"/>
      <c r="L116" s="12">
        <v>0</v>
      </c>
      <c r="M116" s="12">
        <v>0</v>
      </c>
      <c r="N116" s="40"/>
      <c r="O116" s="40"/>
      <c r="P116" s="12">
        <v>0</v>
      </c>
      <c r="Q116" s="12">
        <v>0</v>
      </c>
      <c r="R116" s="40"/>
      <c r="S116" s="40"/>
      <c r="T116" s="12">
        <v>0</v>
      </c>
      <c r="U116" s="12">
        <v>0</v>
      </c>
      <c r="V116" s="40"/>
      <c r="W116" s="40"/>
      <c r="X116" s="12">
        <v>0</v>
      </c>
      <c r="Y116" s="12">
        <v>0</v>
      </c>
      <c r="Z116" s="40"/>
      <c r="AA116" s="40"/>
      <c r="AB116" s="12">
        <v>0</v>
      </c>
      <c r="AC116" s="12">
        <v>0</v>
      </c>
      <c r="AD116" s="40"/>
      <c r="AE116" s="40"/>
    </row>
    <row r="117" spans="2:31" ht="13.9" customHeight="1" x14ac:dyDescent="0.3">
      <c r="B117" s="8" t="s">
        <v>276</v>
      </c>
      <c r="C117" s="11" t="s">
        <v>601</v>
      </c>
      <c r="D117" s="12">
        <v>0</v>
      </c>
      <c r="E117" s="12">
        <v>0</v>
      </c>
      <c r="F117" s="40"/>
      <c r="G117" s="40"/>
      <c r="H117" s="12">
        <v>0</v>
      </c>
      <c r="I117" s="12">
        <v>0</v>
      </c>
      <c r="J117" s="40"/>
      <c r="K117" s="40"/>
      <c r="L117" s="12">
        <v>0</v>
      </c>
      <c r="M117" s="12">
        <v>0</v>
      </c>
      <c r="N117" s="40"/>
      <c r="O117" s="40"/>
      <c r="P117" s="12">
        <v>0</v>
      </c>
      <c r="Q117" s="12">
        <v>0</v>
      </c>
      <c r="R117" s="40"/>
      <c r="S117" s="40"/>
      <c r="T117" s="12">
        <v>0</v>
      </c>
      <c r="U117" s="12">
        <v>0</v>
      </c>
      <c r="V117" s="40"/>
      <c r="W117" s="40"/>
      <c r="X117" s="12">
        <v>0</v>
      </c>
      <c r="Y117" s="12">
        <v>0</v>
      </c>
      <c r="Z117" s="40"/>
      <c r="AA117" s="40"/>
      <c r="AB117" s="12">
        <v>0</v>
      </c>
      <c r="AC117" s="12">
        <v>0</v>
      </c>
      <c r="AD117" s="40"/>
      <c r="AE117" s="40"/>
    </row>
    <row r="118" spans="2:31" ht="13.9" customHeight="1" x14ac:dyDescent="0.3">
      <c r="B118" s="8" t="s">
        <v>277</v>
      </c>
      <c r="C118" s="11" t="s">
        <v>602</v>
      </c>
      <c r="D118" s="12">
        <v>0</v>
      </c>
      <c r="E118" s="12">
        <v>0</v>
      </c>
      <c r="F118" s="40"/>
      <c r="G118" s="40"/>
      <c r="H118" s="12">
        <v>0</v>
      </c>
      <c r="I118" s="12">
        <v>0</v>
      </c>
      <c r="J118" s="40"/>
      <c r="K118" s="40"/>
      <c r="L118" s="12">
        <v>0</v>
      </c>
      <c r="M118" s="12">
        <v>0</v>
      </c>
      <c r="N118" s="40"/>
      <c r="O118" s="40"/>
      <c r="P118" s="12">
        <v>0</v>
      </c>
      <c r="Q118" s="12">
        <v>0</v>
      </c>
      <c r="R118" s="40"/>
      <c r="S118" s="40"/>
      <c r="T118" s="12">
        <v>0</v>
      </c>
      <c r="U118" s="12">
        <v>0</v>
      </c>
      <c r="V118" s="40"/>
      <c r="W118" s="40"/>
      <c r="X118" s="12">
        <v>0</v>
      </c>
      <c r="Y118" s="12">
        <v>0</v>
      </c>
      <c r="Z118" s="40"/>
      <c r="AA118" s="40"/>
      <c r="AB118" s="12">
        <v>0</v>
      </c>
      <c r="AC118" s="12">
        <v>0</v>
      </c>
      <c r="AD118" s="40"/>
      <c r="AE118" s="40"/>
    </row>
    <row r="119" spans="2:31" ht="13.9" customHeight="1" x14ac:dyDescent="0.3">
      <c r="B119" s="8" t="s">
        <v>278</v>
      </c>
      <c r="C119" s="11" t="s">
        <v>603</v>
      </c>
      <c r="D119" s="12">
        <v>0</v>
      </c>
      <c r="E119" s="12">
        <v>0</v>
      </c>
      <c r="F119" s="40"/>
      <c r="G119" s="40"/>
      <c r="H119" s="12">
        <v>0</v>
      </c>
      <c r="I119" s="12">
        <v>0</v>
      </c>
      <c r="J119" s="40"/>
      <c r="K119" s="40"/>
      <c r="L119" s="12">
        <v>0</v>
      </c>
      <c r="M119" s="12">
        <v>0</v>
      </c>
      <c r="N119" s="40"/>
      <c r="O119" s="40"/>
      <c r="P119" s="12">
        <v>0</v>
      </c>
      <c r="Q119" s="12">
        <v>0</v>
      </c>
      <c r="R119" s="40"/>
      <c r="S119" s="40"/>
      <c r="T119" s="12">
        <v>0</v>
      </c>
      <c r="U119" s="12">
        <v>0</v>
      </c>
      <c r="V119" s="40"/>
      <c r="W119" s="40"/>
      <c r="X119" s="12">
        <v>0</v>
      </c>
      <c r="Y119" s="12">
        <v>0</v>
      </c>
      <c r="Z119" s="40"/>
      <c r="AA119" s="40"/>
      <c r="AB119" s="12">
        <v>0</v>
      </c>
      <c r="AC119" s="12">
        <v>0</v>
      </c>
      <c r="AD119" s="40"/>
      <c r="AE119" s="40"/>
    </row>
    <row r="120" spans="2:31" ht="13.9" customHeight="1" x14ac:dyDescent="0.3">
      <c r="B120" s="8" t="s">
        <v>279</v>
      </c>
      <c r="C120" s="11" t="s">
        <v>604</v>
      </c>
      <c r="D120" s="12">
        <v>0</v>
      </c>
      <c r="E120" s="12">
        <v>0</v>
      </c>
      <c r="F120" s="40"/>
      <c r="G120" s="40"/>
      <c r="H120" s="12">
        <v>0</v>
      </c>
      <c r="I120" s="12">
        <v>0</v>
      </c>
      <c r="J120" s="40"/>
      <c r="K120" s="40"/>
      <c r="L120" s="12">
        <v>0</v>
      </c>
      <c r="M120" s="12">
        <v>0</v>
      </c>
      <c r="N120" s="40"/>
      <c r="O120" s="40"/>
      <c r="P120" s="12">
        <v>0</v>
      </c>
      <c r="Q120" s="12">
        <v>0</v>
      </c>
      <c r="R120" s="40"/>
      <c r="S120" s="40"/>
      <c r="T120" s="12">
        <v>0</v>
      </c>
      <c r="U120" s="12">
        <v>0</v>
      </c>
      <c r="V120" s="40"/>
      <c r="W120" s="40"/>
      <c r="X120" s="12">
        <v>0</v>
      </c>
      <c r="Y120" s="12">
        <v>0</v>
      </c>
      <c r="Z120" s="40"/>
      <c r="AA120" s="40"/>
      <c r="AB120" s="12">
        <v>0</v>
      </c>
      <c r="AC120" s="12">
        <v>0</v>
      </c>
      <c r="AD120" s="40"/>
      <c r="AE120" s="40"/>
    </row>
    <row r="121" spans="2:31" ht="13.9" customHeight="1" x14ac:dyDescent="0.3">
      <c r="B121" s="8" t="s">
        <v>280</v>
      </c>
      <c r="C121" s="11" t="s">
        <v>605</v>
      </c>
      <c r="D121" s="12">
        <v>0</v>
      </c>
      <c r="E121" s="12">
        <v>0</v>
      </c>
      <c r="F121" s="40"/>
      <c r="G121" s="40"/>
      <c r="H121" s="12">
        <v>0</v>
      </c>
      <c r="I121" s="12">
        <v>0</v>
      </c>
      <c r="J121" s="40"/>
      <c r="K121" s="40"/>
      <c r="L121" s="12">
        <v>0</v>
      </c>
      <c r="M121" s="12">
        <v>0</v>
      </c>
      <c r="N121" s="40"/>
      <c r="O121" s="40"/>
      <c r="P121" s="12">
        <v>0</v>
      </c>
      <c r="Q121" s="12">
        <v>0</v>
      </c>
      <c r="R121" s="40"/>
      <c r="S121" s="40"/>
      <c r="T121" s="12">
        <v>0</v>
      </c>
      <c r="U121" s="12">
        <v>0</v>
      </c>
      <c r="V121" s="40"/>
      <c r="W121" s="40"/>
      <c r="X121" s="12">
        <v>0</v>
      </c>
      <c r="Y121" s="12">
        <v>0</v>
      </c>
      <c r="Z121" s="40"/>
      <c r="AA121" s="40"/>
      <c r="AB121" s="12">
        <v>0</v>
      </c>
      <c r="AC121" s="12">
        <v>0</v>
      </c>
      <c r="AD121" s="40"/>
      <c r="AE121" s="40"/>
    </row>
    <row r="122" spans="2:31" ht="13.9" customHeight="1" x14ac:dyDescent="0.3">
      <c r="B122" s="8" t="s">
        <v>281</v>
      </c>
      <c r="C122" s="11" t="s">
        <v>606</v>
      </c>
      <c r="D122" s="12">
        <v>0</v>
      </c>
      <c r="E122" s="12">
        <v>0</v>
      </c>
      <c r="F122" s="40"/>
      <c r="G122" s="40"/>
      <c r="H122" s="12">
        <v>0</v>
      </c>
      <c r="I122" s="12">
        <v>0</v>
      </c>
      <c r="J122" s="40"/>
      <c r="K122" s="40"/>
      <c r="L122" s="12">
        <v>0</v>
      </c>
      <c r="M122" s="12">
        <v>0</v>
      </c>
      <c r="N122" s="40"/>
      <c r="O122" s="40"/>
      <c r="P122" s="12">
        <v>0</v>
      </c>
      <c r="Q122" s="12">
        <v>0</v>
      </c>
      <c r="R122" s="40"/>
      <c r="S122" s="40"/>
      <c r="T122" s="12">
        <v>0</v>
      </c>
      <c r="U122" s="12">
        <v>0</v>
      </c>
      <c r="V122" s="40"/>
      <c r="W122" s="40"/>
      <c r="X122" s="12">
        <v>0</v>
      </c>
      <c r="Y122" s="12">
        <v>0</v>
      </c>
      <c r="Z122" s="40"/>
      <c r="AA122" s="40"/>
      <c r="AB122" s="12">
        <v>0</v>
      </c>
      <c r="AC122" s="12">
        <v>0</v>
      </c>
      <c r="AD122" s="40"/>
      <c r="AE122" s="40"/>
    </row>
    <row r="123" spans="2:31" ht="13.9" customHeight="1" x14ac:dyDescent="0.3">
      <c r="B123" s="8" t="s">
        <v>282</v>
      </c>
      <c r="C123" s="11" t="s">
        <v>607</v>
      </c>
      <c r="D123" s="12">
        <v>0</v>
      </c>
      <c r="E123" s="12">
        <v>0</v>
      </c>
      <c r="F123" s="40"/>
      <c r="G123" s="40"/>
      <c r="H123" s="12">
        <v>0</v>
      </c>
      <c r="I123" s="12">
        <v>0</v>
      </c>
      <c r="J123" s="40"/>
      <c r="K123" s="40"/>
      <c r="L123" s="12">
        <v>0</v>
      </c>
      <c r="M123" s="12">
        <v>0</v>
      </c>
      <c r="N123" s="40"/>
      <c r="O123" s="40"/>
      <c r="P123" s="12">
        <v>0</v>
      </c>
      <c r="Q123" s="12">
        <v>0</v>
      </c>
      <c r="R123" s="40"/>
      <c r="S123" s="40"/>
      <c r="T123" s="12">
        <v>0</v>
      </c>
      <c r="U123" s="12">
        <v>0</v>
      </c>
      <c r="V123" s="40"/>
      <c r="W123" s="40"/>
      <c r="X123" s="12">
        <v>0</v>
      </c>
      <c r="Y123" s="12">
        <v>0</v>
      </c>
      <c r="Z123" s="40"/>
      <c r="AA123" s="40"/>
      <c r="AB123" s="12">
        <v>0</v>
      </c>
      <c r="AC123" s="12">
        <v>0</v>
      </c>
      <c r="AD123" s="40"/>
      <c r="AE123" s="40"/>
    </row>
    <row r="124" spans="2:31" ht="13.9" customHeight="1" x14ac:dyDescent="0.3">
      <c r="B124" s="8" t="s">
        <v>283</v>
      </c>
      <c r="C124" s="11" t="s">
        <v>608</v>
      </c>
      <c r="D124" s="12">
        <v>0</v>
      </c>
      <c r="E124" s="12">
        <v>0</v>
      </c>
      <c r="F124" s="40"/>
      <c r="G124" s="40"/>
      <c r="H124" s="12">
        <v>0</v>
      </c>
      <c r="I124" s="12">
        <v>0</v>
      </c>
      <c r="J124" s="40"/>
      <c r="K124" s="40"/>
      <c r="L124" s="12">
        <v>0</v>
      </c>
      <c r="M124" s="12">
        <v>0</v>
      </c>
      <c r="N124" s="40"/>
      <c r="O124" s="40"/>
      <c r="P124" s="12">
        <v>0</v>
      </c>
      <c r="Q124" s="12">
        <v>0</v>
      </c>
      <c r="R124" s="40"/>
      <c r="S124" s="40"/>
      <c r="T124" s="12">
        <v>0</v>
      </c>
      <c r="U124" s="12">
        <v>0</v>
      </c>
      <c r="V124" s="40"/>
      <c r="W124" s="40"/>
      <c r="X124" s="12">
        <v>0</v>
      </c>
      <c r="Y124" s="12">
        <v>0</v>
      </c>
      <c r="Z124" s="40"/>
      <c r="AA124" s="40"/>
      <c r="AB124" s="12">
        <v>0</v>
      </c>
      <c r="AC124" s="12">
        <v>0</v>
      </c>
      <c r="AD124" s="40"/>
      <c r="AE124" s="40"/>
    </row>
    <row r="125" spans="2:31" x14ac:dyDescent="0.3">
      <c r="B125" s="8" t="s">
        <v>284</v>
      </c>
      <c r="C125" s="11" t="s">
        <v>609</v>
      </c>
      <c r="D125" s="12">
        <v>0</v>
      </c>
      <c r="E125" s="12">
        <v>0</v>
      </c>
      <c r="F125" s="40"/>
      <c r="G125" s="40"/>
      <c r="H125" s="12">
        <v>0</v>
      </c>
      <c r="I125" s="12">
        <v>0</v>
      </c>
      <c r="J125" s="40"/>
      <c r="K125" s="40"/>
      <c r="L125" s="12">
        <v>0</v>
      </c>
      <c r="M125" s="12">
        <v>0</v>
      </c>
      <c r="N125" s="40"/>
      <c r="O125" s="40"/>
      <c r="P125" s="12">
        <v>0</v>
      </c>
      <c r="Q125" s="12">
        <v>0</v>
      </c>
      <c r="R125" s="40"/>
      <c r="S125" s="40"/>
      <c r="T125" s="12">
        <v>0</v>
      </c>
      <c r="U125" s="12">
        <v>0</v>
      </c>
      <c r="V125" s="40"/>
      <c r="W125" s="40"/>
      <c r="X125" s="12">
        <v>0</v>
      </c>
      <c r="Y125" s="12">
        <v>0</v>
      </c>
      <c r="Z125" s="40"/>
      <c r="AA125" s="40"/>
      <c r="AB125" s="12">
        <v>0</v>
      </c>
      <c r="AC125" s="12">
        <v>0</v>
      </c>
      <c r="AD125" s="40"/>
      <c r="AE125" s="40"/>
    </row>
    <row r="126" spans="2:31" ht="13.9" customHeight="1" x14ac:dyDescent="0.3">
      <c r="B126" s="8" t="s">
        <v>285</v>
      </c>
      <c r="C126" s="11" t="s">
        <v>610</v>
      </c>
      <c r="D126" s="12">
        <v>0</v>
      </c>
      <c r="E126" s="12">
        <v>0</v>
      </c>
      <c r="F126" s="40"/>
      <c r="G126" s="40"/>
      <c r="H126" s="12">
        <v>0</v>
      </c>
      <c r="I126" s="12">
        <v>0</v>
      </c>
      <c r="J126" s="40"/>
      <c r="K126" s="40"/>
      <c r="L126" s="12">
        <v>0</v>
      </c>
      <c r="M126" s="12">
        <v>0</v>
      </c>
      <c r="N126" s="40"/>
      <c r="O126" s="40"/>
      <c r="P126" s="12">
        <v>0</v>
      </c>
      <c r="Q126" s="12">
        <v>0</v>
      </c>
      <c r="R126" s="40"/>
      <c r="S126" s="40"/>
      <c r="T126" s="12">
        <v>0</v>
      </c>
      <c r="U126" s="12">
        <v>0</v>
      </c>
      <c r="V126" s="40"/>
      <c r="W126" s="40"/>
      <c r="X126" s="12">
        <v>0</v>
      </c>
      <c r="Y126" s="12">
        <v>0</v>
      </c>
      <c r="Z126" s="40"/>
      <c r="AA126" s="40"/>
      <c r="AB126" s="12">
        <v>0</v>
      </c>
      <c r="AC126" s="12">
        <v>0</v>
      </c>
      <c r="AD126" s="40"/>
      <c r="AE126" s="40"/>
    </row>
    <row r="127" spans="2:31" ht="13.9" customHeight="1" x14ac:dyDescent="0.3">
      <c r="B127" s="8" t="s">
        <v>286</v>
      </c>
      <c r="C127" s="11" t="s">
        <v>611</v>
      </c>
      <c r="D127" s="12">
        <v>0</v>
      </c>
      <c r="E127" s="12">
        <v>0</v>
      </c>
      <c r="F127" s="40"/>
      <c r="G127" s="40"/>
      <c r="H127" s="12">
        <v>0</v>
      </c>
      <c r="I127" s="12">
        <v>0</v>
      </c>
      <c r="J127" s="40"/>
      <c r="K127" s="40"/>
      <c r="L127" s="12">
        <v>0</v>
      </c>
      <c r="M127" s="12">
        <v>0</v>
      </c>
      <c r="N127" s="40"/>
      <c r="O127" s="40"/>
      <c r="P127" s="12">
        <v>0</v>
      </c>
      <c r="Q127" s="12">
        <v>0</v>
      </c>
      <c r="R127" s="40"/>
      <c r="S127" s="40"/>
      <c r="T127" s="12">
        <v>0</v>
      </c>
      <c r="U127" s="12">
        <v>0</v>
      </c>
      <c r="V127" s="40"/>
      <c r="W127" s="40"/>
      <c r="X127" s="12">
        <v>0</v>
      </c>
      <c r="Y127" s="12">
        <v>0</v>
      </c>
      <c r="Z127" s="40"/>
      <c r="AA127" s="40"/>
      <c r="AB127" s="12">
        <v>0</v>
      </c>
      <c r="AC127" s="12">
        <v>0</v>
      </c>
      <c r="AD127" s="40"/>
      <c r="AE127" s="40"/>
    </row>
    <row r="128" spans="2:31" ht="13.9" customHeight="1" x14ac:dyDescent="0.3">
      <c r="B128" s="8" t="s">
        <v>287</v>
      </c>
      <c r="C128" s="11" t="s">
        <v>612</v>
      </c>
      <c r="D128" s="12">
        <v>0</v>
      </c>
      <c r="E128" s="12">
        <v>0</v>
      </c>
      <c r="F128" s="40"/>
      <c r="G128" s="40"/>
      <c r="H128" s="12">
        <v>0</v>
      </c>
      <c r="I128" s="12">
        <v>0</v>
      </c>
      <c r="J128" s="40"/>
      <c r="K128" s="40"/>
      <c r="L128" s="12">
        <v>0</v>
      </c>
      <c r="M128" s="12">
        <v>0</v>
      </c>
      <c r="N128" s="40"/>
      <c r="O128" s="40"/>
      <c r="P128" s="12">
        <v>0</v>
      </c>
      <c r="Q128" s="12">
        <v>0</v>
      </c>
      <c r="R128" s="40"/>
      <c r="S128" s="40"/>
      <c r="T128" s="12">
        <v>0</v>
      </c>
      <c r="U128" s="12">
        <v>0</v>
      </c>
      <c r="V128" s="40"/>
      <c r="W128" s="40"/>
      <c r="X128" s="12">
        <v>0</v>
      </c>
      <c r="Y128" s="12">
        <v>0</v>
      </c>
      <c r="Z128" s="40"/>
      <c r="AA128" s="40"/>
      <c r="AB128" s="12">
        <v>0</v>
      </c>
      <c r="AC128" s="12">
        <v>0</v>
      </c>
      <c r="AD128" s="40"/>
      <c r="AE128" s="40"/>
    </row>
    <row r="129" spans="2:31" ht="13.9" customHeight="1" x14ac:dyDescent="0.3">
      <c r="B129" s="8" t="s">
        <v>288</v>
      </c>
      <c r="C129" s="11" t="s">
        <v>613</v>
      </c>
      <c r="D129" s="12">
        <v>0</v>
      </c>
      <c r="E129" s="12">
        <v>0</v>
      </c>
      <c r="F129" s="40"/>
      <c r="G129" s="40"/>
      <c r="H129" s="12">
        <v>0</v>
      </c>
      <c r="I129" s="12">
        <v>0</v>
      </c>
      <c r="J129" s="40"/>
      <c r="K129" s="40"/>
      <c r="L129" s="12">
        <v>0</v>
      </c>
      <c r="M129" s="12">
        <v>0</v>
      </c>
      <c r="N129" s="40"/>
      <c r="O129" s="40"/>
      <c r="P129" s="12">
        <v>0</v>
      </c>
      <c r="Q129" s="12">
        <v>0</v>
      </c>
      <c r="R129" s="40"/>
      <c r="S129" s="40"/>
      <c r="T129" s="12">
        <v>0</v>
      </c>
      <c r="U129" s="12">
        <v>0</v>
      </c>
      <c r="V129" s="40"/>
      <c r="W129" s="40"/>
      <c r="X129" s="12">
        <v>0</v>
      </c>
      <c r="Y129" s="12">
        <v>0</v>
      </c>
      <c r="Z129" s="40"/>
      <c r="AA129" s="40"/>
      <c r="AB129" s="12">
        <v>0</v>
      </c>
      <c r="AC129" s="12">
        <v>0</v>
      </c>
      <c r="AD129" s="40"/>
      <c r="AE129" s="40"/>
    </row>
    <row r="130" spans="2:31" ht="13.9" customHeight="1" x14ac:dyDescent="0.3">
      <c r="B130" s="8" t="s">
        <v>289</v>
      </c>
      <c r="C130" s="11" t="s">
        <v>614</v>
      </c>
      <c r="D130" s="12">
        <v>0</v>
      </c>
      <c r="E130" s="12">
        <v>0</v>
      </c>
      <c r="F130" s="40"/>
      <c r="G130" s="40"/>
      <c r="H130" s="12">
        <v>0</v>
      </c>
      <c r="I130" s="12">
        <v>0</v>
      </c>
      <c r="J130" s="40"/>
      <c r="K130" s="40"/>
      <c r="L130" s="12">
        <v>0</v>
      </c>
      <c r="M130" s="12">
        <v>0</v>
      </c>
      <c r="N130" s="40"/>
      <c r="O130" s="40"/>
      <c r="P130" s="12">
        <v>0</v>
      </c>
      <c r="Q130" s="12">
        <v>0</v>
      </c>
      <c r="R130" s="40"/>
      <c r="S130" s="40"/>
      <c r="T130" s="12">
        <v>0</v>
      </c>
      <c r="U130" s="12">
        <v>0</v>
      </c>
      <c r="V130" s="40"/>
      <c r="W130" s="40"/>
      <c r="X130" s="12">
        <v>0</v>
      </c>
      <c r="Y130" s="12">
        <v>0</v>
      </c>
      <c r="Z130" s="40"/>
      <c r="AA130" s="40"/>
      <c r="AB130" s="12">
        <v>0</v>
      </c>
      <c r="AC130" s="12">
        <v>0</v>
      </c>
      <c r="AD130" s="40"/>
      <c r="AE130" s="40"/>
    </row>
    <row r="131" spans="2:31" ht="13.9" customHeight="1" x14ac:dyDescent="0.3">
      <c r="B131" s="8" t="s">
        <v>836</v>
      </c>
      <c r="C131" s="11" t="s">
        <v>615</v>
      </c>
      <c r="D131" s="12">
        <v>0</v>
      </c>
      <c r="E131" s="12">
        <v>0</v>
      </c>
      <c r="F131" s="40"/>
      <c r="G131" s="40"/>
      <c r="H131" s="12">
        <v>0</v>
      </c>
      <c r="I131" s="12">
        <v>0</v>
      </c>
      <c r="J131" s="40"/>
      <c r="K131" s="40"/>
      <c r="L131" s="12">
        <v>0</v>
      </c>
      <c r="M131" s="12">
        <v>0</v>
      </c>
      <c r="N131" s="40"/>
      <c r="O131" s="40"/>
      <c r="P131" s="12">
        <v>0</v>
      </c>
      <c r="Q131" s="12">
        <v>0</v>
      </c>
      <c r="R131" s="40"/>
      <c r="S131" s="40"/>
      <c r="T131" s="12">
        <v>0</v>
      </c>
      <c r="U131" s="12">
        <v>0</v>
      </c>
      <c r="V131" s="40"/>
      <c r="W131" s="40"/>
      <c r="X131" s="12">
        <v>0</v>
      </c>
      <c r="Y131" s="12">
        <v>0</v>
      </c>
      <c r="Z131" s="40"/>
      <c r="AA131" s="40"/>
      <c r="AB131" s="12">
        <v>0</v>
      </c>
      <c r="AC131" s="12">
        <v>0</v>
      </c>
      <c r="AD131" s="40"/>
      <c r="AE131" s="40"/>
    </row>
    <row r="132" spans="2:31" ht="13.9" customHeight="1" x14ac:dyDescent="0.3">
      <c r="B132" s="8" t="s">
        <v>290</v>
      </c>
      <c r="C132" s="11" t="s">
        <v>616</v>
      </c>
      <c r="D132" s="12">
        <v>0</v>
      </c>
      <c r="E132" s="12">
        <v>0</v>
      </c>
      <c r="F132" s="40"/>
      <c r="G132" s="40"/>
      <c r="H132" s="12">
        <v>0</v>
      </c>
      <c r="I132" s="12">
        <v>0</v>
      </c>
      <c r="J132" s="40"/>
      <c r="K132" s="40"/>
      <c r="L132" s="12">
        <v>0</v>
      </c>
      <c r="M132" s="12">
        <v>0</v>
      </c>
      <c r="N132" s="40"/>
      <c r="O132" s="40"/>
      <c r="P132" s="12">
        <v>0</v>
      </c>
      <c r="Q132" s="12">
        <v>0</v>
      </c>
      <c r="R132" s="40"/>
      <c r="S132" s="40"/>
      <c r="T132" s="12">
        <v>0</v>
      </c>
      <c r="U132" s="12">
        <v>0</v>
      </c>
      <c r="V132" s="40"/>
      <c r="W132" s="40"/>
      <c r="X132" s="12">
        <v>0</v>
      </c>
      <c r="Y132" s="12">
        <v>0</v>
      </c>
      <c r="Z132" s="40"/>
      <c r="AA132" s="40"/>
      <c r="AB132" s="12">
        <v>0</v>
      </c>
      <c r="AC132" s="12">
        <v>0</v>
      </c>
      <c r="AD132" s="40"/>
      <c r="AE132" s="40"/>
    </row>
    <row r="133" spans="2:31" ht="13.9" customHeight="1" x14ac:dyDescent="0.3">
      <c r="B133" s="8" t="s">
        <v>291</v>
      </c>
      <c r="C133" s="11" t="s">
        <v>617</v>
      </c>
      <c r="D133" s="12">
        <v>0</v>
      </c>
      <c r="E133" s="12">
        <v>0</v>
      </c>
      <c r="F133" s="40"/>
      <c r="G133" s="40"/>
      <c r="H133" s="12">
        <v>0</v>
      </c>
      <c r="I133" s="12">
        <v>0</v>
      </c>
      <c r="J133" s="40"/>
      <c r="K133" s="40"/>
      <c r="L133" s="12">
        <v>0</v>
      </c>
      <c r="M133" s="12">
        <v>0</v>
      </c>
      <c r="N133" s="40"/>
      <c r="O133" s="40"/>
      <c r="P133" s="12">
        <v>0</v>
      </c>
      <c r="Q133" s="12">
        <v>0</v>
      </c>
      <c r="R133" s="40"/>
      <c r="S133" s="40"/>
      <c r="T133" s="12">
        <v>0</v>
      </c>
      <c r="U133" s="12">
        <v>0</v>
      </c>
      <c r="V133" s="40"/>
      <c r="W133" s="40"/>
      <c r="X133" s="12">
        <v>0</v>
      </c>
      <c r="Y133" s="12">
        <v>0</v>
      </c>
      <c r="Z133" s="40"/>
      <c r="AA133" s="40"/>
      <c r="AB133" s="12">
        <v>0</v>
      </c>
      <c r="AC133" s="12">
        <v>0</v>
      </c>
      <c r="AD133" s="40"/>
      <c r="AE133" s="40"/>
    </row>
    <row r="134" spans="2:31" ht="13.9" customHeight="1" x14ac:dyDescent="0.3">
      <c r="B134" s="8" t="s">
        <v>292</v>
      </c>
      <c r="C134" s="11" t="s">
        <v>618</v>
      </c>
      <c r="D134" s="12">
        <v>0</v>
      </c>
      <c r="E134" s="12">
        <v>0</v>
      </c>
      <c r="F134" s="40"/>
      <c r="G134" s="40"/>
      <c r="H134" s="12">
        <v>0</v>
      </c>
      <c r="I134" s="12">
        <v>0</v>
      </c>
      <c r="J134" s="40"/>
      <c r="K134" s="40"/>
      <c r="L134" s="12">
        <v>0</v>
      </c>
      <c r="M134" s="12">
        <v>0</v>
      </c>
      <c r="N134" s="40"/>
      <c r="O134" s="40"/>
      <c r="P134" s="12">
        <v>0</v>
      </c>
      <c r="Q134" s="12">
        <v>0</v>
      </c>
      <c r="R134" s="40"/>
      <c r="S134" s="40"/>
      <c r="T134" s="12">
        <v>0</v>
      </c>
      <c r="U134" s="12">
        <v>0</v>
      </c>
      <c r="V134" s="40"/>
      <c r="W134" s="40"/>
      <c r="X134" s="12">
        <v>0</v>
      </c>
      <c r="Y134" s="12">
        <v>0</v>
      </c>
      <c r="Z134" s="40"/>
      <c r="AA134" s="40"/>
      <c r="AB134" s="12">
        <v>0</v>
      </c>
      <c r="AC134" s="12">
        <v>0</v>
      </c>
      <c r="AD134" s="40"/>
      <c r="AE134" s="40"/>
    </row>
    <row r="135" spans="2:31" ht="13.9" customHeight="1" x14ac:dyDescent="0.3">
      <c r="B135" s="8" t="s">
        <v>293</v>
      </c>
      <c r="C135" s="11" t="s">
        <v>619</v>
      </c>
      <c r="D135" s="12">
        <v>0</v>
      </c>
      <c r="E135" s="12">
        <v>0</v>
      </c>
      <c r="F135" s="40"/>
      <c r="G135" s="40"/>
      <c r="H135" s="12">
        <v>0</v>
      </c>
      <c r="I135" s="12">
        <v>0</v>
      </c>
      <c r="J135" s="40"/>
      <c r="K135" s="40"/>
      <c r="L135" s="12">
        <v>0</v>
      </c>
      <c r="M135" s="12">
        <v>0</v>
      </c>
      <c r="N135" s="40"/>
      <c r="O135" s="40"/>
      <c r="P135" s="12">
        <v>0</v>
      </c>
      <c r="Q135" s="12">
        <v>0</v>
      </c>
      <c r="R135" s="40"/>
      <c r="S135" s="40"/>
      <c r="T135" s="12">
        <v>0</v>
      </c>
      <c r="U135" s="12">
        <v>0</v>
      </c>
      <c r="V135" s="40"/>
      <c r="W135" s="40"/>
      <c r="X135" s="12">
        <v>0</v>
      </c>
      <c r="Y135" s="12">
        <v>0</v>
      </c>
      <c r="Z135" s="40"/>
      <c r="AA135" s="40"/>
      <c r="AB135" s="12">
        <v>0</v>
      </c>
      <c r="AC135" s="12">
        <v>0</v>
      </c>
      <c r="AD135" s="40"/>
      <c r="AE135" s="40"/>
    </row>
    <row r="136" spans="2:31" ht="13.9" customHeight="1" x14ac:dyDescent="0.3">
      <c r="B136" s="8" t="s">
        <v>294</v>
      </c>
      <c r="C136" s="11" t="s">
        <v>620</v>
      </c>
      <c r="D136" s="12">
        <v>0</v>
      </c>
      <c r="E136" s="12">
        <v>0</v>
      </c>
      <c r="F136" s="40"/>
      <c r="G136" s="40"/>
      <c r="H136" s="12">
        <v>0</v>
      </c>
      <c r="I136" s="12">
        <v>0</v>
      </c>
      <c r="J136" s="40"/>
      <c r="K136" s="40"/>
      <c r="L136" s="12">
        <v>0</v>
      </c>
      <c r="M136" s="12">
        <v>0</v>
      </c>
      <c r="N136" s="40"/>
      <c r="O136" s="40"/>
      <c r="P136" s="12">
        <v>0</v>
      </c>
      <c r="Q136" s="12">
        <v>0</v>
      </c>
      <c r="R136" s="40"/>
      <c r="S136" s="40"/>
      <c r="T136" s="12">
        <v>0</v>
      </c>
      <c r="U136" s="12">
        <v>0</v>
      </c>
      <c r="V136" s="40"/>
      <c r="W136" s="40"/>
      <c r="X136" s="12">
        <v>0</v>
      </c>
      <c r="Y136" s="12">
        <v>0</v>
      </c>
      <c r="Z136" s="40"/>
      <c r="AA136" s="40"/>
      <c r="AB136" s="12">
        <v>0</v>
      </c>
      <c r="AC136" s="12">
        <v>0</v>
      </c>
      <c r="AD136" s="40"/>
      <c r="AE136" s="40"/>
    </row>
    <row r="137" spans="2:31" ht="13.9" customHeight="1" x14ac:dyDescent="0.3">
      <c r="B137" s="8" t="s">
        <v>295</v>
      </c>
      <c r="C137" s="11" t="s">
        <v>621</v>
      </c>
      <c r="D137" s="12">
        <v>0</v>
      </c>
      <c r="E137" s="12">
        <v>0</v>
      </c>
      <c r="F137" s="40"/>
      <c r="G137" s="40"/>
      <c r="H137" s="12">
        <v>0</v>
      </c>
      <c r="I137" s="12">
        <v>0</v>
      </c>
      <c r="J137" s="40"/>
      <c r="K137" s="40"/>
      <c r="L137" s="12">
        <v>0</v>
      </c>
      <c r="M137" s="12">
        <v>0</v>
      </c>
      <c r="N137" s="40"/>
      <c r="O137" s="40"/>
      <c r="P137" s="12">
        <v>0</v>
      </c>
      <c r="Q137" s="12">
        <v>0</v>
      </c>
      <c r="R137" s="40"/>
      <c r="S137" s="40"/>
      <c r="T137" s="12">
        <v>0</v>
      </c>
      <c r="U137" s="12">
        <v>0</v>
      </c>
      <c r="V137" s="40"/>
      <c r="W137" s="40"/>
      <c r="X137" s="12">
        <v>0</v>
      </c>
      <c r="Y137" s="12">
        <v>0</v>
      </c>
      <c r="Z137" s="40"/>
      <c r="AA137" s="40"/>
      <c r="AB137" s="12">
        <v>0</v>
      </c>
      <c r="AC137" s="12">
        <v>0</v>
      </c>
      <c r="AD137" s="40"/>
      <c r="AE137" s="40"/>
    </row>
    <row r="138" spans="2:31" ht="13.9" customHeight="1" x14ac:dyDescent="0.3">
      <c r="B138" s="8" t="s">
        <v>296</v>
      </c>
      <c r="C138" s="11" t="s">
        <v>622</v>
      </c>
      <c r="D138" s="12">
        <v>0</v>
      </c>
      <c r="E138" s="12">
        <v>0</v>
      </c>
      <c r="F138" s="40"/>
      <c r="G138" s="40"/>
      <c r="H138" s="12">
        <v>0</v>
      </c>
      <c r="I138" s="12">
        <v>0</v>
      </c>
      <c r="J138" s="40"/>
      <c r="K138" s="40"/>
      <c r="L138" s="12">
        <v>0</v>
      </c>
      <c r="M138" s="12">
        <v>0</v>
      </c>
      <c r="N138" s="40"/>
      <c r="O138" s="40"/>
      <c r="P138" s="12">
        <v>0</v>
      </c>
      <c r="Q138" s="12">
        <v>0</v>
      </c>
      <c r="R138" s="40"/>
      <c r="S138" s="40"/>
      <c r="T138" s="12">
        <v>0</v>
      </c>
      <c r="U138" s="12">
        <v>0</v>
      </c>
      <c r="V138" s="40"/>
      <c r="W138" s="40"/>
      <c r="X138" s="12">
        <v>0</v>
      </c>
      <c r="Y138" s="12">
        <v>0</v>
      </c>
      <c r="Z138" s="40"/>
      <c r="AA138" s="40"/>
      <c r="AB138" s="12">
        <v>0</v>
      </c>
      <c r="AC138" s="12">
        <v>0</v>
      </c>
      <c r="AD138" s="40"/>
      <c r="AE138" s="40"/>
    </row>
    <row r="139" spans="2:31" ht="13.9" customHeight="1" x14ac:dyDescent="0.3">
      <c r="B139" s="8" t="s">
        <v>297</v>
      </c>
      <c r="C139" s="11" t="s">
        <v>623</v>
      </c>
      <c r="D139" s="12">
        <v>0</v>
      </c>
      <c r="E139" s="12">
        <v>0</v>
      </c>
      <c r="F139" s="40"/>
      <c r="G139" s="40"/>
      <c r="H139" s="12">
        <v>0</v>
      </c>
      <c r="I139" s="12">
        <v>0</v>
      </c>
      <c r="J139" s="40"/>
      <c r="K139" s="40"/>
      <c r="L139" s="12">
        <v>0</v>
      </c>
      <c r="M139" s="12">
        <v>0</v>
      </c>
      <c r="N139" s="40"/>
      <c r="O139" s="40"/>
      <c r="P139" s="12">
        <v>0</v>
      </c>
      <c r="Q139" s="12">
        <v>0</v>
      </c>
      <c r="R139" s="40"/>
      <c r="S139" s="40"/>
      <c r="T139" s="12">
        <v>0</v>
      </c>
      <c r="U139" s="12">
        <v>0</v>
      </c>
      <c r="V139" s="40"/>
      <c r="W139" s="40"/>
      <c r="X139" s="12">
        <v>0</v>
      </c>
      <c r="Y139" s="12">
        <v>0</v>
      </c>
      <c r="Z139" s="40"/>
      <c r="AA139" s="40"/>
      <c r="AB139" s="12">
        <v>0</v>
      </c>
      <c r="AC139" s="12">
        <v>0</v>
      </c>
      <c r="AD139" s="40"/>
      <c r="AE139" s="40"/>
    </row>
    <row r="140" spans="2:31" ht="13.9" customHeight="1" x14ac:dyDescent="0.3">
      <c r="B140" s="8" t="s">
        <v>298</v>
      </c>
      <c r="C140" s="11" t="s">
        <v>624</v>
      </c>
      <c r="D140" s="12">
        <v>0</v>
      </c>
      <c r="E140" s="12">
        <v>0</v>
      </c>
      <c r="F140" s="40"/>
      <c r="G140" s="40"/>
      <c r="H140" s="12">
        <v>0</v>
      </c>
      <c r="I140" s="12">
        <v>0</v>
      </c>
      <c r="J140" s="40"/>
      <c r="K140" s="40"/>
      <c r="L140" s="12">
        <v>0</v>
      </c>
      <c r="M140" s="12">
        <v>0</v>
      </c>
      <c r="N140" s="40"/>
      <c r="O140" s="40"/>
      <c r="P140" s="12">
        <v>0</v>
      </c>
      <c r="Q140" s="12">
        <v>0</v>
      </c>
      <c r="R140" s="40"/>
      <c r="S140" s="40"/>
      <c r="T140" s="12">
        <v>0</v>
      </c>
      <c r="U140" s="12">
        <v>0</v>
      </c>
      <c r="V140" s="40"/>
      <c r="W140" s="40"/>
      <c r="X140" s="12">
        <v>0</v>
      </c>
      <c r="Y140" s="12">
        <v>0</v>
      </c>
      <c r="Z140" s="40"/>
      <c r="AA140" s="40"/>
      <c r="AB140" s="12">
        <v>0</v>
      </c>
      <c r="AC140" s="12">
        <v>0</v>
      </c>
      <c r="AD140" s="40"/>
      <c r="AE140" s="40"/>
    </row>
    <row r="141" spans="2:31" ht="13.9" customHeight="1" x14ac:dyDescent="0.3">
      <c r="B141" s="8" t="s">
        <v>300</v>
      </c>
      <c r="C141" s="11" t="s">
        <v>625</v>
      </c>
      <c r="D141" s="12">
        <v>0</v>
      </c>
      <c r="E141" s="12">
        <v>0</v>
      </c>
      <c r="F141" s="40"/>
      <c r="G141" s="40"/>
      <c r="H141" s="12">
        <v>0</v>
      </c>
      <c r="I141" s="12">
        <v>0</v>
      </c>
      <c r="J141" s="40"/>
      <c r="K141" s="40"/>
      <c r="L141" s="12">
        <v>0</v>
      </c>
      <c r="M141" s="12">
        <v>0</v>
      </c>
      <c r="N141" s="40"/>
      <c r="O141" s="40"/>
      <c r="P141" s="12">
        <v>0</v>
      </c>
      <c r="Q141" s="12">
        <v>0</v>
      </c>
      <c r="R141" s="40"/>
      <c r="S141" s="40"/>
      <c r="T141" s="12">
        <v>0</v>
      </c>
      <c r="U141" s="12">
        <v>0</v>
      </c>
      <c r="V141" s="40"/>
      <c r="W141" s="40"/>
      <c r="X141" s="12">
        <v>0</v>
      </c>
      <c r="Y141" s="12">
        <v>0</v>
      </c>
      <c r="Z141" s="40"/>
      <c r="AA141" s="40"/>
      <c r="AB141" s="12">
        <v>0</v>
      </c>
      <c r="AC141" s="12">
        <v>0</v>
      </c>
      <c r="AD141" s="40"/>
      <c r="AE141" s="40"/>
    </row>
    <row r="142" spans="2:31" ht="13.9" customHeight="1" x14ac:dyDescent="0.3">
      <c r="B142" s="8" t="s">
        <v>301</v>
      </c>
      <c r="C142" s="11" t="s">
        <v>626</v>
      </c>
      <c r="D142" s="12">
        <v>0</v>
      </c>
      <c r="E142" s="12">
        <v>0</v>
      </c>
      <c r="F142" s="40"/>
      <c r="G142" s="40"/>
      <c r="H142" s="12">
        <v>0</v>
      </c>
      <c r="I142" s="12">
        <v>0</v>
      </c>
      <c r="J142" s="40"/>
      <c r="K142" s="40"/>
      <c r="L142" s="12">
        <v>0</v>
      </c>
      <c r="M142" s="12">
        <v>0</v>
      </c>
      <c r="N142" s="40"/>
      <c r="O142" s="40"/>
      <c r="P142" s="12">
        <v>0</v>
      </c>
      <c r="Q142" s="12">
        <v>0</v>
      </c>
      <c r="R142" s="40"/>
      <c r="S142" s="40"/>
      <c r="T142" s="12">
        <v>0</v>
      </c>
      <c r="U142" s="12">
        <v>0</v>
      </c>
      <c r="V142" s="40"/>
      <c r="W142" s="40"/>
      <c r="X142" s="12">
        <v>0</v>
      </c>
      <c r="Y142" s="12">
        <v>0</v>
      </c>
      <c r="Z142" s="40"/>
      <c r="AA142" s="40"/>
      <c r="AB142" s="12">
        <v>0</v>
      </c>
      <c r="AC142" s="12">
        <v>0</v>
      </c>
      <c r="AD142" s="40"/>
      <c r="AE142" s="40"/>
    </row>
    <row r="143" spans="2:31" ht="13.9" customHeight="1" x14ac:dyDescent="0.3">
      <c r="B143" s="8" t="s">
        <v>302</v>
      </c>
      <c r="C143" s="11" t="s">
        <v>627</v>
      </c>
      <c r="D143" s="12">
        <v>0</v>
      </c>
      <c r="E143" s="12">
        <v>0</v>
      </c>
      <c r="F143" s="40"/>
      <c r="G143" s="40"/>
      <c r="H143" s="12">
        <v>0</v>
      </c>
      <c r="I143" s="12">
        <v>0</v>
      </c>
      <c r="J143" s="40"/>
      <c r="K143" s="40"/>
      <c r="L143" s="12">
        <v>0</v>
      </c>
      <c r="M143" s="12">
        <v>0</v>
      </c>
      <c r="N143" s="40"/>
      <c r="O143" s="40"/>
      <c r="P143" s="12">
        <v>0</v>
      </c>
      <c r="Q143" s="12">
        <v>0</v>
      </c>
      <c r="R143" s="40"/>
      <c r="S143" s="40"/>
      <c r="T143" s="12">
        <v>0</v>
      </c>
      <c r="U143" s="12">
        <v>0</v>
      </c>
      <c r="V143" s="40"/>
      <c r="W143" s="40"/>
      <c r="X143" s="12">
        <v>0</v>
      </c>
      <c r="Y143" s="12">
        <v>0</v>
      </c>
      <c r="Z143" s="40"/>
      <c r="AA143" s="40"/>
      <c r="AB143" s="12">
        <v>0</v>
      </c>
      <c r="AC143" s="12">
        <v>0</v>
      </c>
      <c r="AD143" s="40"/>
      <c r="AE143" s="40"/>
    </row>
    <row r="144" spans="2:31" ht="13.9" customHeight="1" x14ac:dyDescent="0.3">
      <c r="B144" s="8" t="s">
        <v>303</v>
      </c>
      <c r="C144" s="11" t="s">
        <v>628</v>
      </c>
      <c r="D144" s="12">
        <v>0</v>
      </c>
      <c r="E144" s="12">
        <v>0</v>
      </c>
      <c r="F144" s="40"/>
      <c r="G144" s="40"/>
      <c r="H144" s="12">
        <v>0</v>
      </c>
      <c r="I144" s="12">
        <v>0</v>
      </c>
      <c r="J144" s="40"/>
      <c r="K144" s="40"/>
      <c r="L144" s="12">
        <v>0</v>
      </c>
      <c r="M144" s="12">
        <v>0</v>
      </c>
      <c r="N144" s="40"/>
      <c r="O144" s="40"/>
      <c r="P144" s="12">
        <v>0</v>
      </c>
      <c r="Q144" s="12">
        <v>0</v>
      </c>
      <c r="R144" s="40"/>
      <c r="S144" s="40"/>
      <c r="T144" s="12">
        <v>0</v>
      </c>
      <c r="U144" s="12">
        <v>0</v>
      </c>
      <c r="V144" s="40"/>
      <c r="W144" s="40"/>
      <c r="X144" s="12">
        <v>0</v>
      </c>
      <c r="Y144" s="12">
        <v>0</v>
      </c>
      <c r="Z144" s="40"/>
      <c r="AA144" s="40"/>
      <c r="AB144" s="12">
        <v>0</v>
      </c>
      <c r="AC144" s="12">
        <v>0</v>
      </c>
      <c r="AD144" s="40"/>
      <c r="AE144" s="40"/>
    </row>
    <row r="145" spans="2:31" ht="13.9" customHeight="1" x14ac:dyDescent="0.3">
      <c r="B145" s="8" t="s">
        <v>304</v>
      </c>
      <c r="C145" s="11" t="s">
        <v>629</v>
      </c>
      <c r="D145" s="12">
        <v>0</v>
      </c>
      <c r="E145" s="12">
        <v>0</v>
      </c>
      <c r="F145" s="40"/>
      <c r="G145" s="40"/>
      <c r="H145" s="12">
        <v>0</v>
      </c>
      <c r="I145" s="12">
        <v>0</v>
      </c>
      <c r="J145" s="40"/>
      <c r="K145" s="40"/>
      <c r="L145" s="12">
        <v>0</v>
      </c>
      <c r="M145" s="12">
        <v>0</v>
      </c>
      <c r="N145" s="40"/>
      <c r="O145" s="40"/>
      <c r="P145" s="12">
        <v>0</v>
      </c>
      <c r="Q145" s="12">
        <v>0</v>
      </c>
      <c r="R145" s="40"/>
      <c r="S145" s="40"/>
      <c r="T145" s="12">
        <v>0</v>
      </c>
      <c r="U145" s="12">
        <v>0</v>
      </c>
      <c r="V145" s="40"/>
      <c r="W145" s="40"/>
      <c r="X145" s="12">
        <v>0</v>
      </c>
      <c r="Y145" s="12">
        <v>0</v>
      </c>
      <c r="Z145" s="40"/>
      <c r="AA145" s="40"/>
      <c r="AB145" s="12">
        <v>0</v>
      </c>
      <c r="AC145" s="12">
        <v>0</v>
      </c>
      <c r="AD145" s="40"/>
      <c r="AE145" s="40"/>
    </row>
    <row r="146" spans="2:31" ht="13.9" customHeight="1" x14ac:dyDescent="0.3">
      <c r="B146" s="8" t="s">
        <v>305</v>
      </c>
      <c r="C146" s="11" t="s">
        <v>630</v>
      </c>
      <c r="D146" s="12">
        <v>0</v>
      </c>
      <c r="E146" s="12">
        <v>0</v>
      </c>
      <c r="F146" s="40"/>
      <c r="G146" s="40"/>
      <c r="H146" s="12">
        <v>0</v>
      </c>
      <c r="I146" s="12">
        <v>0</v>
      </c>
      <c r="J146" s="40"/>
      <c r="K146" s="40"/>
      <c r="L146" s="12">
        <v>0</v>
      </c>
      <c r="M146" s="12">
        <v>0</v>
      </c>
      <c r="N146" s="40"/>
      <c r="O146" s="40"/>
      <c r="P146" s="12">
        <v>0</v>
      </c>
      <c r="Q146" s="12">
        <v>0</v>
      </c>
      <c r="R146" s="40"/>
      <c r="S146" s="40"/>
      <c r="T146" s="12">
        <v>0</v>
      </c>
      <c r="U146" s="12">
        <v>0</v>
      </c>
      <c r="V146" s="40"/>
      <c r="W146" s="40"/>
      <c r="X146" s="12">
        <v>0</v>
      </c>
      <c r="Y146" s="12">
        <v>0</v>
      </c>
      <c r="Z146" s="40"/>
      <c r="AA146" s="40"/>
      <c r="AB146" s="12">
        <v>0</v>
      </c>
      <c r="AC146" s="12">
        <v>0</v>
      </c>
      <c r="AD146" s="40"/>
      <c r="AE146" s="40"/>
    </row>
    <row r="147" spans="2:31" ht="13.9" customHeight="1" x14ac:dyDescent="0.3">
      <c r="B147" s="8" t="s">
        <v>306</v>
      </c>
      <c r="C147" s="11" t="s">
        <v>631</v>
      </c>
      <c r="D147" s="12">
        <v>0</v>
      </c>
      <c r="E147" s="12">
        <v>0</v>
      </c>
      <c r="F147" s="40"/>
      <c r="G147" s="40"/>
      <c r="H147" s="12">
        <v>0</v>
      </c>
      <c r="I147" s="12">
        <v>0</v>
      </c>
      <c r="J147" s="40"/>
      <c r="K147" s="40"/>
      <c r="L147" s="12">
        <v>0</v>
      </c>
      <c r="M147" s="12">
        <v>0</v>
      </c>
      <c r="N147" s="40"/>
      <c r="O147" s="40"/>
      <c r="P147" s="12">
        <v>0</v>
      </c>
      <c r="Q147" s="12">
        <v>0</v>
      </c>
      <c r="R147" s="40"/>
      <c r="S147" s="40"/>
      <c r="T147" s="12">
        <v>0</v>
      </c>
      <c r="U147" s="12">
        <v>0</v>
      </c>
      <c r="V147" s="40"/>
      <c r="W147" s="40"/>
      <c r="X147" s="12">
        <v>0</v>
      </c>
      <c r="Y147" s="12">
        <v>0</v>
      </c>
      <c r="Z147" s="40"/>
      <c r="AA147" s="40"/>
      <c r="AB147" s="12">
        <v>0</v>
      </c>
      <c r="AC147" s="12">
        <v>0</v>
      </c>
      <c r="AD147" s="40"/>
      <c r="AE147" s="40"/>
    </row>
    <row r="148" spans="2:31" ht="13.9" customHeight="1" x14ac:dyDescent="0.3">
      <c r="B148" s="8" t="s">
        <v>307</v>
      </c>
      <c r="C148" s="11" t="s">
        <v>632</v>
      </c>
      <c r="D148" s="12">
        <v>0</v>
      </c>
      <c r="E148" s="12">
        <v>0</v>
      </c>
      <c r="F148" s="40"/>
      <c r="G148" s="40"/>
      <c r="H148" s="12">
        <v>0</v>
      </c>
      <c r="I148" s="12">
        <v>0</v>
      </c>
      <c r="J148" s="40"/>
      <c r="K148" s="40"/>
      <c r="L148" s="12">
        <v>0</v>
      </c>
      <c r="M148" s="12">
        <v>0</v>
      </c>
      <c r="N148" s="40"/>
      <c r="O148" s="40"/>
      <c r="P148" s="12">
        <v>0</v>
      </c>
      <c r="Q148" s="12">
        <v>0</v>
      </c>
      <c r="R148" s="40"/>
      <c r="S148" s="40"/>
      <c r="T148" s="12">
        <v>0</v>
      </c>
      <c r="U148" s="12">
        <v>0</v>
      </c>
      <c r="V148" s="40"/>
      <c r="W148" s="40"/>
      <c r="X148" s="12">
        <v>0</v>
      </c>
      <c r="Y148" s="12">
        <v>0</v>
      </c>
      <c r="Z148" s="40"/>
      <c r="AA148" s="40"/>
      <c r="AB148" s="12">
        <v>0</v>
      </c>
      <c r="AC148" s="12">
        <v>0</v>
      </c>
      <c r="AD148" s="40"/>
      <c r="AE148" s="40"/>
    </row>
    <row r="149" spans="2:31" ht="13.9" customHeight="1" x14ac:dyDescent="0.3">
      <c r="B149" s="8" t="s">
        <v>308</v>
      </c>
      <c r="C149" s="11" t="s">
        <v>633</v>
      </c>
      <c r="D149" s="12">
        <v>0</v>
      </c>
      <c r="E149" s="12">
        <v>0</v>
      </c>
      <c r="F149" s="40"/>
      <c r="G149" s="40"/>
      <c r="H149" s="12">
        <v>0</v>
      </c>
      <c r="I149" s="12">
        <v>0</v>
      </c>
      <c r="J149" s="40"/>
      <c r="K149" s="40"/>
      <c r="L149" s="12">
        <v>0</v>
      </c>
      <c r="M149" s="12">
        <v>0</v>
      </c>
      <c r="N149" s="40"/>
      <c r="O149" s="40"/>
      <c r="P149" s="12">
        <v>0</v>
      </c>
      <c r="Q149" s="12">
        <v>0</v>
      </c>
      <c r="R149" s="40"/>
      <c r="S149" s="40"/>
      <c r="T149" s="12">
        <v>0</v>
      </c>
      <c r="U149" s="12">
        <v>0</v>
      </c>
      <c r="V149" s="40"/>
      <c r="W149" s="40"/>
      <c r="X149" s="12">
        <v>0</v>
      </c>
      <c r="Y149" s="12">
        <v>0</v>
      </c>
      <c r="Z149" s="40"/>
      <c r="AA149" s="40"/>
      <c r="AB149" s="12">
        <v>0</v>
      </c>
      <c r="AC149" s="12">
        <v>0</v>
      </c>
      <c r="AD149" s="40"/>
      <c r="AE149" s="40"/>
    </row>
    <row r="150" spans="2:31" ht="13.9" customHeight="1" x14ac:dyDescent="0.3">
      <c r="B150" s="8" t="s">
        <v>309</v>
      </c>
      <c r="C150" s="11" t="s">
        <v>634</v>
      </c>
      <c r="D150" s="12">
        <v>0</v>
      </c>
      <c r="E150" s="12">
        <v>0</v>
      </c>
      <c r="F150" s="40"/>
      <c r="G150" s="40"/>
      <c r="H150" s="12">
        <v>0</v>
      </c>
      <c r="I150" s="12">
        <v>0</v>
      </c>
      <c r="J150" s="40"/>
      <c r="K150" s="40"/>
      <c r="L150" s="12">
        <v>0</v>
      </c>
      <c r="M150" s="12">
        <v>0</v>
      </c>
      <c r="N150" s="40"/>
      <c r="O150" s="40"/>
      <c r="P150" s="12">
        <v>0</v>
      </c>
      <c r="Q150" s="12">
        <v>0</v>
      </c>
      <c r="R150" s="40"/>
      <c r="S150" s="40"/>
      <c r="T150" s="12">
        <v>0</v>
      </c>
      <c r="U150" s="12">
        <v>0</v>
      </c>
      <c r="V150" s="40"/>
      <c r="W150" s="40"/>
      <c r="X150" s="12">
        <v>0</v>
      </c>
      <c r="Y150" s="12">
        <v>0</v>
      </c>
      <c r="Z150" s="40"/>
      <c r="AA150" s="40"/>
      <c r="AB150" s="12">
        <v>0</v>
      </c>
      <c r="AC150" s="12">
        <v>0</v>
      </c>
      <c r="AD150" s="40"/>
      <c r="AE150" s="40"/>
    </row>
    <row r="151" spans="2:31" ht="13.9" customHeight="1" x14ac:dyDescent="0.3">
      <c r="B151" s="8" t="s">
        <v>310</v>
      </c>
      <c r="C151" s="11" t="s">
        <v>635</v>
      </c>
      <c r="D151" s="12">
        <v>0</v>
      </c>
      <c r="E151" s="12">
        <v>0</v>
      </c>
      <c r="F151" s="40"/>
      <c r="G151" s="40"/>
      <c r="H151" s="12">
        <v>0</v>
      </c>
      <c r="I151" s="12">
        <v>0</v>
      </c>
      <c r="J151" s="40"/>
      <c r="K151" s="40"/>
      <c r="L151" s="12">
        <v>0</v>
      </c>
      <c r="M151" s="12">
        <v>0</v>
      </c>
      <c r="N151" s="40"/>
      <c r="O151" s="40"/>
      <c r="P151" s="12">
        <v>0</v>
      </c>
      <c r="Q151" s="12">
        <v>0</v>
      </c>
      <c r="R151" s="40"/>
      <c r="S151" s="40"/>
      <c r="T151" s="12">
        <v>0</v>
      </c>
      <c r="U151" s="12">
        <v>0</v>
      </c>
      <c r="V151" s="40"/>
      <c r="W151" s="40"/>
      <c r="X151" s="12">
        <v>0</v>
      </c>
      <c r="Y151" s="12">
        <v>0</v>
      </c>
      <c r="Z151" s="40"/>
      <c r="AA151" s="40"/>
      <c r="AB151" s="12">
        <v>0</v>
      </c>
      <c r="AC151" s="12">
        <v>0</v>
      </c>
      <c r="AD151" s="40"/>
      <c r="AE151" s="40"/>
    </row>
    <row r="152" spans="2:31" ht="13.9" customHeight="1" x14ac:dyDescent="0.3">
      <c r="B152" s="8" t="s">
        <v>311</v>
      </c>
      <c r="C152" s="11" t="s">
        <v>636</v>
      </c>
      <c r="D152" s="12">
        <v>0</v>
      </c>
      <c r="E152" s="12">
        <v>0</v>
      </c>
      <c r="F152" s="40"/>
      <c r="G152" s="40"/>
      <c r="H152" s="12">
        <v>0</v>
      </c>
      <c r="I152" s="12">
        <v>0</v>
      </c>
      <c r="J152" s="40"/>
      <c r="K152" s="40"/>
      <c r="L152" s="12">
        <v>0</v>
      </c>
      <c r="M152" s="12">
        <v>0</v>
      </c>
      <c r="N152" s="40"/>
      <c r="O152" s="40"/>
      <c r="P152" s="12">
        <v>0</v>
      </c>
      <c r="Q152" s="12">
        <v>0</v>
      </c>
      <c r="R152" s="40"/>
      <c r="S152" s="40"/>
      <c r="T152" s="12">
        <v>0</v>
      </c>
      <c r="U152" s="12">
        <v>0</v>
      </c>
      <c r="V152" s="40"/>
      <c r="W152" s="40"/>
      <c r="X152" s="12">
        <v>0</v>
      </c>
      <c r="Y152" s="12">
        <v>0</v>
      </c>
      <c r="Z152" s="40"/>
      <c r="AA152" s="40"/>
      <c r="AB152" s="12">
        <v>0</v>
      </c>
      <c r="AC152" s="12">
        <v>0</v>
      </c>
      <c r="AD152" s="40"/>
      <c r="AE152" s="40"/>
    </row>
    <row r="153" spans="2:31" ht="13.9" customHeight="1" x14ac:dyDescent="0.3">
      <c r="B153" s="8" t="s">
        <v>312</v>
      </c>
      <c r="C153" s="11" t="s">
        <v>637</v>
      </c>
      <c r="D153" s="12">
        <v>0</v>
      </c>
      <c r="E153" s="12">
        <v>0</v>
      </c>
      <c r="F153" s="40"/>
      <c r="G153" s="40"/>
      <c r="H153" s="12">
        <v>0</v>
      </c>
      <c r="I153" s="12">
        <v>0</v>
      </c>
      <c r="J153" s="40"/>
      <c r="K153" s="40"/>
      <c r="L153" s="12">
        <v>0</v>
      </c>
      <c r="M153" s="12">
        <v>0</v>
      </c>
      <c r="N153" s="40"/>
      <c r="O153" s="40"/>
      <c r="P153" s="12">
        <v>0</v>
      </c>
      <c r="Q153" s="12">
        <v>0</v>
      </c>
      <c r="R153" s="40"/>
      <c r="S153" s="40"/>
      <c r="T153" s="12">
        <v>0</v>
      </c>
      <c r="U153" s="12">
        <v>0</v>
      </c>
      <c r="V153" s="40"/>
      <c r="W153" s="40"/>
      <c r="X153" s="12">
        <v>0</v>
      </c>
      <c r="Y153" s="12">
        <v>0</v>
      </c>
      <c r="Z153" s="40"/>
      <c r="AA153" s="40"/>
      <c r="AB153" s="12">
        <v>0</v>
      </c>
      <c r="AC153" s="12">
        <v>0</v>
      </c>
      <c r="AD153" s="40"/>
      <c r="AE153" s="40"/>
    </row>
    <row r="154" spans="2:31" ht="13.9" customHeight="1" x14ac:dyDescent="0.3">
      <c r="B154" s="8" t="s">
        <v>313</v>
      </c>
      <c r="C154" s="11" t="s">
        <v>638</v>
      </c>
      <c r="D154" s="12">
        <v>0</v>
      </c>
      <c r="E154" s="12">
        <v>0</v>
      </c>
      <c r="F154" s="40"/>
      <c r="G154" s="40"/>
      <c r="H154" s="12">
        <v>0</v>
      </c>
      <c r="I154" s="12">
        <v>0</v>
      </c>
      <c r="J154" s="40"/>
      <c r="K154" s="40"/>
      <c r="L154" s="12">
        <v>0</v>
      </c>
      <c r="M154" s="12">
        <v>0</v>
      </c>
      <c r="N154" s="40"/>
      <c r="O154" s="40"/>
      <c r="P154" s="12">
        <v>0</v>
      </c>
      <c r="Q154" s="12">
        <v>0</v>
      </c>
      <c r="R154" s="40"/>
      <c r="S154" s="40"/>
      <c r="T154" s="12">
        <v>0</v>
      </c>
      <c r="U154" s="12">
        <v>0</v>
      </c>
      <c r="V154" s="40"/>
      <c r="W154" s="40"/>
      <c r="X154" s="12">
        <v>0</v>
      </c>
      <c r="Y154" s="12">
        <v>0</v>
      </c>
      <c r="Z154" s="40"/>
      <c r="AA154" s="40"/>
      <c r="AB154" s="12">
        <v>0</v>
      </c>
      <c r="AC154" s="12">
        <v>0</v>
      </c>
      <c r="AD154" s="40"/>
      <c r="AE154" s="40"/>
    </row>
    <row r="155" spans="2:31" ht="13.9" customHeight="1" x14ac:dyDescent="0.3">
      <c r="B155" s="8" t="s">
        <v>314</v>
      </c>
      <c r="C155" s="11" t="s">
        <v>639</v>
      </c>
      <c r="D155" s="12">
        <v>0</v>
      </c>
      <c r="E155" s="12">
        <v>0</v>
      </c>
      <c r="F155" s="40"/>
      <c r="G155" s="40"/>
      <c r="H155" s="12">
        <v>0</v>
      </c>
      <c r="I155" s="12">
        <v>0</v>
      </c>
      <c r="J155" s="40"/>
      <c r="K155" s="40"/>
      <c r="L155" s="12">
        <v>0</v>
      </c>
      <c r="M155" s="12">
        <v>0</v>
      </c>
      <c r="N155" s="40"/>
      <c r="O155" s="40"/>
      <c r="P155" s="12">
        <v>0</v>
      </c>
      <c r="Q155" s="12">
        <v>0</v>
      </c>
      <c r="R155" s="40"/>
      <c r="S155" s="40"/>
      <c r="T155" s="12">
        <v>0</v>
      </c>
      <c r="U155" s="12">
        <v>0</v>
      </c>
      <c r="V155" s="40"/>
      <c r="W155" s="40"/>
      <c r="X155" s="12">
        <v>0</v>
      </c>
      <c r="Y155" s="12">
        <v>0</v>
      </c>
      <c r="Z155" s="40"/>
      <c r="AA155" s="40"/>
      <c r="AB155" s="12">
        <v>0</v>
      </c>
      <c r="AC155" s="12">
        <v>0</v>
      </c>
      <c r="AD155" s="40"/>
      <c r="AE155" s="40"/>
    </row>
    <row r="156" spans="2:31" ht="13.9" customHeight="1" x14ac:dyDescent="0.3">
      <c r="B156" s="8" t="s">
        <v>315</v>
      </c>
      <c r="C156" s="11" t="s">
        <v>640</v>
      </c>
      <c r="D156" s="12">
        <v>0</v>
      </c>
      <c r="E156" s="12">
        <v>0</v>
      </c>
      <c r="F156" s="40"/>
      <c r="G156" s="40"/>
      <c r="H156" s="12">
        <v>0</v>
      </c>
      <c r="I156" s="12">
        <v>0</v>
      </c>
      <c r="J156" s="40"/>
      <c r="K156" s="40"/>
      <c r="L156" s="12">
        <v>0</v>
      </c>
      <c r="M156" s="12">
        <v>0</v>
      </c>
      <c r="N156" s="40"/>
      <c r="O156" s="40"/>
      <c r="P156" s="12">
        <v>0</v>
      </c>
      <c r="Q156" s="12">
        <v>0</v>
      </c>
      <c r="R156" s="40"/>
      <c r="S156" s="40"/>
      <c r="T156" s="12">
        <v>0</v>
      </c>
      <c r="U156" s="12">
        <v>0</v>
      </c>
      <c r="V156" s="40"/>
      <c r="W156" s="40"/>
      <c r="X156" s="12">
        <v>0</v>
      </c>
      <c r="Y156" s="12">
        <v>0</v>
      </c>
      <c r="Z156" s="40"/>
      <c r="AA156" s="40"/>
      <c r="AB156" s="12">
        <v>0</v>
      </c>
      <c r="AC156" s="12">
        <v>0</v>
      </c>
      <c r="AD156" s="40"/>
      <c r="AE156" s="40"/>
    </row>
    <row r="157" spans="2:31" ht="13.9" customHeight="1" x14ac:dyDescent="0.3">
      <c r="B157" s="8" t="s">
        <v>316</v>
      </c>
      <c r="C157" s="11" t="s">
        <v>641</v>
      </c>
      <c r="D157" s="12">
        <v>0</v>
      </c>
      <c r="E157" s="12">
        <v>0</v>
      </c>
      <c r="F157" s="40"/>
      <c r="G157" s="40"/>
      <c r="H157" s="12">
        <v>0</v>
      </c>
      <c r="I157" s="12">
        <v>0</v>
      </c>
      <c r="J157" s="40"/>
      <c r="K157" s="40"/>
      <c r="L157" s="12">
        <v>0</v>
      </c>
      <c r="M157" s="12">
        <v>0</v>
      </c>
      <c r="N157" s="40"/>
      <c r="O157" s="40"/>
      <c r="P157" s="12">
        <v>0</v>
      </c>
      <c r="Q157" s="12">
        <v>0</v>
      </c>
      <c r="R157" s="40"/>
      <c r="S157" s="40"/>
      <c r="T157" s="12">
        <v>0</v>
      </c>
      <c r="U157" s="12">
        <v>0</v>
      </c>
      <c r="V157" s="40"/>
      <c r="W157" s="40"/>
      <c r="X157" s="12">
        <v>0</v>
      </c>
      <c r="Y157" s="12">
        <v>0</v>
      </c>
      <c r="Z157" s="40"/>
      <c r="AA157" s="40"/>
      <c r="AB157" s="12">
        <v>0</v>
      </c>
      <c r="AC157" s="12">
        <v>0</v>
      </c>
      <c r="AD157" s="40"/>
      <c r="AE157" s="40"/>
    </row>
    <row r="158" spans="2:31" ht="13.9" customHeight="1" x14ac:dyDescent="0.3">
      <c r="B158" s="8" t="s">
        <v>317</v>
      </c>
      <c r="C158" s="11" t="s">
        <v>642</v>
      </c>
      <c r="D158" s="12">
        <v>0</v>
      </c>
      <c r="E158" s="12">
        <v>0</v>
      </c>
      <c r="F158" s="40"/>
      <c r="G158" s="40"/>
      <c r="H158" s="12">
        <v>0</v>
      </c>
      <c r="I158" s="12">
        <v>0</v>
      </c>
      <c r="J158" s="40"/>
      <c r="K158" s="40"/>
      <c r="L158" s="12">
        <v>0</v>
      </c>
      <c r="M158" s="12">
        <v>0</v>
      </c>
      <c r="N158" s="40"/>
      <c r="O158" s="40"/>
      <c r="P158" s="12">
        <v>0</v>
      </c>
      <c r="Q158" s="12">
        <v>0</v>
      </c>
      <c r="R158" s="40"/>
      <c r="S158" s="40"/>
      <c r="T158" s="12">
        <v>0</v>
      </c>
      <c r="U158" s="12">
        <v>0</v>
      </c>
      <c r="V158" s="40"/>
      <c r="W158" s="40"/>
      <c r="X158" s="12">
        <v>0</v>
      </c>
      <c r="Y158" s="12">
        <v>0</v>
      </c>
      <c r="Z158" s="40"/>
      <c r="AA158" s="40"/>
      <c r="AB158" s="12">
        <v>0</v>
      </c>
      <c r="AC158" s="12">
        <v>0</v>
      </c>
      <c r="AD158" s="40"/>
      <c r="AE158" s="40"/>
    </row>
    <row r="159" spans="2:31" ht="13.9" customHeight="1" x14ac:dyDescent="0.3">
      <c r="B159" s="8" t="s">
        <v>318</v>
      </c>
      <c r="C159" s="11" t="s">
        <v>643</v>
      </c>
      <c r="D159" s="12">
        <v>0</v>
      </c>
      <c r="E159" s="12">
        <v>0</v>
      </c>
      <c r="F159" s="40"/>
      <c r="G159" s="40"/>
      <c r="H159" s="12">
        <v>0</v>
      </c>
      <c r="I159" s="12">
        <v>0</v>
      </c>
      <c r="J159" s="40"/>
      <c r="K159" s="40"/>
      <c r="L159" s="12">
        <v>0</v>
      </c>
      <c r="M159" s="12">
        <v>0</v>
      </c>
      <c r="N159" s="40"/>
      <c r="O159" s="40"/>
      <c r="P159" s="12">
        <v>0</v>
      </c>
      <c r="Q159" s="12">
        <v>0</v>
      </c>
      <c r="R159" s="40"/>
      <c r="S159" s="40"/>
      <c r="T159" s="12">
        <v>0</v>
      </c>
      <c r="U159" s="12">
        <v>0</v>
      </c>
      <c r="V159" s="40"/>
      <c r="W159" s="40"/>
      <c r="X159" s="12">
        <v>0</v>
      </c>
      <c r="Y159" s="12">
        <v>0</v>
      </c>
      <c r="Z159" s="40"/>
      <c r="AA159" s="40"/>
      <c r="AB159" s="12">
        <v>0</v>
      </c>
      <c r="AC159" s="12">
        <v>0</v>
      </c>
      <c r="AD159" s="40"/>
      <c r="AE159" s="40"/>
    </row>
    <row r="160" spans="2:31" ht="13.9" customHeight="1" x14ac:dyDescent="0.3">
      <c r="B160" s="8" t="s">
        <v>319</v>
      </c>
      <c r="C160" s="11" t="s">
        <v>644</v>
      </c>
      <c r="D160" s="12">
        <v>0</v>
      </c>
      <c r="E160" s="12">
        <v>0</v>
      </c>
      <c r="F160" s="40"/>
      <c r="G160" s="40"/>
      <c r="H160" s="12">
        <v>0</v>
      </c>
      <c r="I160" s="12">
        <v>0</v>
      </c>
      <c r="J160" s="40"/>
      <c r="K160" s="40"/>
      <c r="L160" s="12">
        <v>0</v>
      </c>
      <c r="M160" s="12">
        <v>0</v>
      </c>
      <c r="N160" s="40"/>
      <c r="O160" s="40"/>
      <c r="P160" s="12">
        <v>0</v>
      </c>
      <c r="Q160" s="12">
        <v>0</v>
      </c>
      <c r="R160" s="40"/>
      <c r="S160" s="40"/>
      <c r="T160" s="12">
        <v>0</v>
      </c>
      <c r="U160" s="12">
        <v>0</v>
      </c>
      <c r="V160" s="40"/>
      <c r="W160" s="40"/>
      <c r="X160" s="12">
        <v>0</v>
      </c>
      <c r="Y160" s="12">
        <v>0</v>
      </c>
      <c r="Z160" s="40"/>
      <c r="AA160" s="40"/>
      <c r="AB160" s="12">
        <v>0</v>
      </c>
      <c r="AC160" s="12">
        <v>0</v>
      </c>
      <c r="AD160" s="40"/>
      <c r="AE160" s="40"/>
    </row>
    <row r="161" spans="2:31" ht="13.9" customHeight="1" x14ac:dyDescent="0.3">
      <c r="B161" s="8" t="s">
        <v>320</v>
      </c>
      <c r="C161" s="11" t="s">
        <v>645</v>
      </c>
      <c r="D161" s="12">
        <v>0</v>
      </c>
      <c r="E161" s="12">
        <v>0</v>
      </c>
      <c r="F161" s="40"/>
      <c r="G161" s="40"/>
      <c r="H161" s="12">
        <v>0</v>
      </c>
      <c r="I161" s="12">
        <v>0</v>
      </c>
      <c r="J161" s="40"/>
      <c r="K161" s="40"/>
      <c r="L161" s="12">
        <v>0</v>
      </c>
      <c r="M161" s="12">
        <v>0</v>
      </c>
      <c r="N161" s="40"/>
      <c r="O161" s="40"/>
      <c r="P161" s="12">
        <v>0</v>
      </c>
      <c r="Q161" s="12">
        <v>0</v>
      </c>
      <c r="R161" s="40"/>
      <c r="S161" s="40"/>
      <c r="T161" s="12">
        <v>0</v>
      </c>
      <c r="U161" s="12">
        <v>0</v>
      </c>
      <c r="V161" s="40"/>
      <c r="W161" s="40"/>
      <c r="X161" s="12">
        <v>0</v>
      </c>
      <c r="Y161" s="12">
        <v>0</v>
      </c>
      <c r="Z161" s="40"/>
      <c r="AA161" s="40"/>
      <c r="AB161" s="12">
        <v>0</v>
      </c>
      <c r="AC161" s="12">
        <v>0</v>
      </c>
      <c r="AD161" s="40"/>
      <c r="AE161" s="40"/>
    </row>
    <row r="162" spans="2:31" ht="13.9" customHeight="1" x14ac:dyDescent="0.3">
      <c r="B162" s="8" t="s">
        <v>321</v>
      </c>
      <c r="C162" s="11" t="s">
        <v>646</v>
      </c>
      <c r="D162" s="12">
        <v>0</v>
      </c>
      <c r="E162" s="12">
        <v>0</v>
      </c>
      <c r="F162" s="40"/>
      <c r="G162" s="40"/>
      <c r="H162" s="12">
        <v>0</v>
      </c>
      <c r="I162" s="12">
        <v>0</v>
      </c>
      <c r="J162" s="40"/>
      <c r="K162" s="40"/>
      <c r="L162" s="12">
        <v>0</v>
      </c>
      <c r="M162" s="12">
        <v>0</v>
      </c>
      <c r="N162" s="40"/>
      <c r="O162" s="40"/>
      <c r="P162" s="12">
        <v>0</v>
      </c>
      <c r="Q162" s="12">
        <v>0</v>
      </c>
      <c r="R162" s="40"/>
      <c r="S162" s="40"/>
      <c r="T162" s="12">
        <v>0</v>
      </c>
      <c r="U162" s="12">
        <v>0</v>
      </c>
      <c r="V162" s="40"/>
      <c r="W162" s="40"/>
      <c r="X162" s="12">
        <v>0</v>
      </c>
      <c r="Y162" s="12">
        <v>0</v>
      </c>
      <c r="Z162" s="40"/>
      <c r="AA162" s="40"/>
      <c r="AB162" s="12">
        <v>0</v>
      </c>
      <c r="AC162" s="12">
        <v>0</v>
      </c>
      <c r="AD162" s="40"/>
      <c r="AE162" s="40"/>
    </row>
    <row r="163" spans="2:31" ht="13.9" customHeight="1" x14ac:dyDescent="0.3">
      <c r="B163" s="8" t="s">
        <v>322</v>
      </c>
      <c r="C163" s="11" t="s">
        <v>647</v>
      </c>
      <c r="D163" s="12">
        <v>0</v>
      </c>
      <c r="E163" s="12">
        <v>0</v>
      </c>
      <c r="F163" s="40"/>
      <c r="G163" s="40"/>
      <c r="H163" s="12">
        <v>0</v>
      </c>
      <c r="I163" s="12">
        <v>0</v>
      </c>
      <c r="J163" s="40"/>
      <c r="K163" s="40"/>
      <c r="L163" s="12">
        <v>0</v>
      </c>
      <c r="M163" s="12">
        <v>0</v>
      </c>
      <c r="N163" s="40"/>
      <c r="O163" s="40"/>
      <c r="P163" s="12">
        <v>0</v>
      </c>
      <c r="Q163" s="12">
        <v>0</v>
      </c>
      <c r="R163" s="40"/>
      <c r="S163" s="40"/>
      <c r="T163" s="12">
        <v>0</v>
      </c>
      <c r="U163" s="12">
        <v>0</v>
      </c>
      <c r="V163" s="40"/>
      <c r="W163" s="40"/>
      <c r="X163" s="12">
        <v>0</v>
      </c>
      <c r="Y163" s="12">
        <v>0</v>
      </c>
      <c r="Z163" s="40"/>
      <c r="AA163" s="40"/>
      <c r="AB163" s="12">
        <v>0</v>
      </c>
      <c r="AC163" s="12">
        <v>0</v>
      </c>
      <c r="AD163" s="40"/>
      <c r="AE163" s="40"/>
    </row>
    <row r="164" spans="2:31" ht="13.9" customHeight="1" x14ac:dyDescent="0.3">
      <c r="B164" s="8" t="s">
        <v>323</v>
      </c>
      <c r="C164" s="11" t="s">
        <v>648</v>
      </c>
      <c r="D164" s="12">
        <v>0.01</v>
      </c>
      <c r="E164" s="12">
        <v>0.01</v>
      </c>
      <c r="F164" s="40"/>
      <c r="G164" s="40"/>
      <c r="H164" s="12">
        <v>0</v>
      </c>
      <c r="I164" s="12">
        <v>0</v>
      </c>
      <c r="J164" s="40"/>
      <c r="K164" s="40"/>
      <c r="L164" s="12">
        <v>0</v>
      </c>
      <c r="M164" s="12">
        <v>0</v>
      </c>
      <c r="N164" s="40"/>
      <c r="O164" s="40"/>
      <c r="P164" s="12">
        <v>0</v>
      </c>
      <c r="Q164" s="12">
        <v>0</v>
      </c>
      <c r="R164" s="40"/>
      <c r="S164" s="40"/>
      <c r="T164" s="12">
        <v>0</v>
      </c>
      <c r="U164" s="12">
        <v>0</v>
      </c>
      <c r="V164" s="40"/>
      <c r="W164" s="40"/>
      <c r="X164" s="12">
        <v>0</v>
      </c>
      <c r="Y164" s="12">
        <v>0</v>
      </c>
      <c r="Z164" s="40"/>
      <c r="AA164" s="40"/>
      <c r="AB164" s="12">
        <v>0.01</v>
      </c>
      <c r="AC164" s="12">
        <v>0.01</v>
      </c>
      <c r="AD164" s="40"/>
      <c r="AE164" s="40"/>
    </row>
    <row r="165" spans="2:31" ht="13.9" customHeight="1" x14ac:dyDescent="0.3">
      <c r="B165" s="8" t="s">
        <v>324</v>
      </c>
      <c r="C165" s="11" t="s">
        <v>649</v>
      </c>
      <c r="D165" s="12">
        <v>0</v>
      </c>
      <c r="E165" s="12">
        <v>0</v>
      </c>
      <c r="F165" s="40"/>
      <c r="G165" s="40"/>
      <c r="H165" s="12">
        <v>0</v>
      </c>
      <c r="I165" s="12">
        <v>0</v>
      </c>
      <c r="J165" s="40"/>
      <c r="K165" s="40"/>
      <c r="L165" s="12">
        <v>0</v>
      </c>
      <c r="M165" s="12">
        <v>0</v>
      </c>
      <c r="N165" s="40"/>
      <c r="O165" s="40"/>
      <c r="P165" s="12">
        <v>0</v>
      </c>
      <c r="Q165" s="12">
        <v>0</v>
      </c>
      <c r="R165" s="40"/>
      <c r="S165" s="40"/>
      <c r="T165" s="12">
        <v>0</v>
      </c>
      <c r="U165" s="12">
        <v>0</v>
      </c>
      <c r="V165" s="40"/>
      <c r="W165" s="40"/>
      <c r="X165" s="12">
        <v>0</v>
      </c>
      <c r="Y165" s="12">
        <v>0</v>
      </c>
      <c r="Z165" s="40"/>
      <c r="AA165" s="40"/>
      <c r="AB165" s="12">
        <v>0</v>
      </c>
      <c r="AC165" s="12">
        <v>0</v>
      </c>
      <c r="AD165" s="40"/>
      <c r="AE165" s="40"/>
    </row>
    <row r="166" spans="2:31" ht="13.9" customHeight="1" x14ac:dyDescent="0.3">
      <c r="B166" s="8" t="s">
        <v>325</v>
      </c>
      <c r="C166" s="11" t="s">
        <v>650</v>
      </c>
      <c r="D166" s="12">
        <v>0</v>
      </c>
      <c r="E166" s="12">
        <v>0</v>
      </c>
      <c r="F166" s="40"/>
      <c r="G166" s="40"/>
      <c r="H166" s="12">
        <v>0</v>
      </c>
      <c r="I166" s="12">
        <v>0</v>
      </c>
      <c r="J166" s="40"/>
      <c r="K166" s="40"/>
      <c r="L166" s="12">
        <v>0</v>
      </c>
      <c r="M166" s="12">
        <v>0</v>
      </c>
      <c r="N166" s="40"/>
      <c r="O166" s="40"/>
      <c r="P166" s="12">
        <v>0</v>
      </c>
      <c r="Q166" s="12">
        <v>0</v>
      </c>
      <c r="R166" s="40"/>
      <c r="S166" s="40"/>
      <c r="T166" s="12">
        <v>0</v>
      </c>
      <c r="U166" s="12">
        <v>0</v>
      </c>
      <c r="V166" s="40"/>
      <c r="W166" s="40"/>
      <c r="X166" s="12">
        <v>0</v>
      </c>
      <c r="Y166" s="12">
        <v>0</v>
      </c>
      <c r="Z166" s="40"/>
      <c r="AA166" s="40"/>
      <c r="AB166" s="12">
        <v>0</v>
      </c>
      <c r="AC166" s="12">
        <v>0</v>
      </c>
      <c r="AD166" s="40"/>
      <c r="AE166" s="40"/>
    </row>
    <row r="167" spans="2:31" ht="13.9" customHeight="1" x14ac:dyDescent="0.3">
      <c r="B167" s="8" t="s">
        <v>326</v>
      </c>
      <c r="C167" s="11" t="s">
        <v>651</v>
      </c>
      <c r="D167" s="12">
        <v>0</v>
      </c>
      <c r="E167" s="12">
        <v>0</v>
      </c>
      <c r="F167" s="40"/>
      <c r="G167" s="40"/>
      <c r="H167" s="12">
        <v>0</v>
      </c>
      <c r="I167" s="12">
        <v>0</v>
      </c>
      <c r="J167" s="40"/>
      <c r="K167" s="40"/>
      <c r="L167" s="12">
        <v>0</v>
      </c>
      <c r="M167" s="12">
        <v>0</v>
      </c>
      <c r="N167" s="40"/>
      <c r="O167" s="40"/>
      <c r="P167" s="12">
        <v>0</v>
      </c>
      <c r="Q167" s="12">
        <v>0</v>
      </c>
      <c r="R167" s="40"/>
      <c r="S167" s="40"/>
      <c r="T167" s="12">
        <v>0</v>
      </c>
      <c r="U167" s="12">
        <v>0</v>
      </c>
      <c r="V167" s="40"/>
      <c r="W167" s="40"/>
      <c r="X167" s="12">
        <v>0</v>
      </c>
      <c r="Y167" s="12">
        <v>0</v>
      </c>
      <c r="Z167" s="40"/>
      <c r="AA167" s="40"/>
      <c r="AB167" s="12">
        <v>0</v>
      </c>
      <c r="AC167" s="12">
        <v>0</v>
      </c>
      <c r="AD167" s="40"/>
      <c r="AE167" s="40"/>
    </row>
    <row r="168" spans="2:31" ht="13.9" customHeight="1" x14ac:dyDescent="0.3">
      <c r="B168" s="8" t="s">
        <v>327</v>
      </c>
      <c r="C168" s="11" t="s">
        <v>652</v>
      </c>
      <c r="D168" s="12">
        <v>0</v>
      </c>
      <c r="E168" s="12">
        <v>0</v>
      </c>
      <c r="F168" s="40"/>
      <c r="G168" s="40"/>
      <c r="H168" s="12">
        <v>0</v>
      </c>
      <c r="I168" s="12">
        <v>0</v>
      </c>
      <c r="J168" s="40"/>
      <c r="K168" s="40"/>
      <c r="L168" s="12">
        <v>0</v>
      </c>
      <c r="M168" s="12">
        <v>0</v>
      </c>
      <c r="N168" s="40"/>
      <c r="O168" s="40"/>
      <c r="P168" s="12">
        <v>0</v>
      </c>
      <c r="Q168" s="12">
        <v>0</v>
      </c>
      <c r="R168" s="40"/>
      <c r="S168" s="40"/>
      <c r="T168" s="12">
        <v>0</v>
      </c>
      <c r="U168" s="12">
        <v>0</v>
      </c>
      <c r="V168" s="40"/>
      <c r="W168" s="40"/>
      <c r="X168" s="12">
        <v>0</v>
      </c>
      <c r="Y168" s="12">
        <v>0</v>
      </c>
      <c r="Z168" s="40"/>
      <c r="AA168" s="40"/>
      <c r="AB168" s="12">
        <v>0</v>
      </c>
      <c r="AC168" s="12">
        <v>0</v>
      </c>
      <c r="AD168" s="40"/>
      <c r="AE168" s="40"/>
    </row>
    <row r="169" spans="2:31" ht="13.9" customHeight="1" x14ac:dyDescent="0.3">
      <c r="B169" s="8" t="s">
        <v>328</v>
      </c>
      <c r="C169" s="11" t="s">
        <v>653</v>
      </c>
      <c r="D169" s="12">
        <v>0</v>
      </c>
      <c r="E169" s="12">
        <v>0</v>
      </c>
      <c r="F169" s="40"/>
      <c r="G169" s="40"/>
      <c r="H169" s="12">
        <v>0</v>
      </c>
      <c r="I169" s="12">
        <v>0</v>
      </c>
      <c r="J169" s="40"/>
      <c r="K169" s="40"/>
      <c r="L169" s="12">
        <v>0</v>
      </c>
      <c r="M169" s="12">
        <v>0</v>
      </c>
      <c r="N169" s="40"/>
      <c r="O169" s="40"/>
      <c r="P169" s="12">
        <v>0</v>
      </c>
      <c r="Q169" s="12">
        <v>0</v>
      </c>
      <c r="R169" s="40"/>
      <c r="S169" s="40"/>
      <c r="T169" s="12">
        <v>0</v>
      </c>
      <c r="U169" s="12">
        <v>0</v>
      </c>
      <c r="V169" s="40"/>
      <c r="W169" s="40"/>
      <c r="X169" s="12">
        <v>0</v>
      </c>
      <c r="Y169" s="12">
        <v>0</v>
      </c>
      <c r="Z169" s="40"/>
      <c r="AA169" s="40"/>
      <c r="AB169" s="12">
        <v>0</v>
      </c>
      <c r="AC169" s="12">
        <v>0</v>
      </c>
      <c r="AD169" s="40"/>
      <c r="AE169" s="40"/>
    </row>
    <row r="170" spans="2:31" ht="13.9" customHeight="1" x14ac:dyDescent="0.3">
      <c r="B170" s="8" t="s">
        <v>329</v>
      </c>
      <c r="C170" s="11" t="s">
        <v>654</v>
      </c>
      <c r="D170" s="12">
        <v>0</v>
      </c>
      <c r="E170" s="12">
        <v>0</v>
      </c>
      <c r="F170" s="40"/>
      <c r="G170" s="40"/>
      <c r="H170" s="12">
        <v>0</v>
      </c>
      <c r="I170" s="12">
        <v>0</v>
      </c>
      <c r="J170" s="40"/>
      <c r="K170" s="40"/>
      <c r="L170" s="12">
        <v>0</v>
      </c>
      <c r="M170" s="12">
        <v>0</v>
      </c>
      <c r="N170" s="40"/>
      <c r="O170" s="40"/>
      <c r="P170" s="12">
        <v>0</v>
      </c>
      <c r="Q170" s="12">
        <v>0</v>
      </c>
      <c r="R170" s="40"/>
      <c r="S170" s="40"/>
      <c r="T170" s="12">
        <v>0</v>
      </c>
      <c r="U170" s="12">
        <v>0</v>
      </c>
      <c r="V170" s="40"/>
      <c r="W170" s="40"/>
      <c r="X170" s="12">
        <v>0</v>
      </c>
      <c r="Y170" s="12">
        <v>0</v>
      </c>
      <c r="Z170" s="40"/>
      <c r="AA170" s="40"/>
      <c r="AB170" s="12">
        <v>0</v>
      </c>
      <c r="AC170" s="12">
        <v>0</v>
      </c>
      <c r="AD170" s="40"/>
      <c r="AE170" s="40"/>
    </row>
    <row r="171" spans="2:31" ht="13.9" customHeight="1" x14ac:dyDescent="0.3">
      <c r="B171" s="8" t="s">
        <v>330</v>
      </c>
      <c r="C171" s="11" t="s">
        <v>655</v>
      </c>
      <c r="D171" s="12">
        <v>0</v>
      </c>
      <c r="E171" s="12">
        <v>0</v>
      </c>
      <c r="F171" s="40"/>
      <c r="G171" s="40"/>
      <c r="H171" s="12">
        <v>0</v>
      </c>
      <c r="I171" s="12">
        <v>0</v>
      </c>
      <c r="J171" s="40"/>
      <c r="K171" s="40"/>
      <c r="L171" s="12">
        <v>0</v>
      </c>
      <c r="M171" s="12">
        <v>0</v>
      </c>
      <c r="N171" s="40"/>
      <c r="O171" s="40"/>
      <c r="P171" s="12">
        <v>0</v>
      </c>
      <c r="Q171" s="12">
        <v>0</v>
      </c>
      <c r="R171" s="40"/>
      <c r="S171" s="40"/>
      <c r="T171" s="12">
        <v>0</v>
      </c>
      <c r="U171" s="12">
        <v>0</v>
      </c>
      <c r="V171" s="40"/>
      <c r="W171" s="40"/>
      <c r="X171" s="12">
        <v>0</v>
      </c>
      <c r="Y171" s="12">
        <v>0</v>
      </c>
      <c r="Z171" s="40"/>
      <c r="AA171" s="40"/>
      <c r="AB171" s="12">
        <v>0</v>
      </c>
      <c r="AC171" s="12">
        <v>0</v>
      </c>
      <c r="AD171" s="40"/>
      <c r="AE171" s="40"/>
    </row>
    <row r="172" spans="2:31" ht="13.9" customHeight="1" x14ac:dyDescent="0.3">
      <c r="B172" s="8" t="s">
        <v>331</v>
      </c>
      <c r="C172" s="11" t="s">
        <v>656</v>
      </c>
      <c r="D172" s="12">
        <v>0</v>
      </c>
      <c r="E172" s="12">
        <v>0</v>
      </c>
      <c r="F172" s="40"/>
      <c r="G172" s="40"/>
      <c r="H172" s="12">
        <v>0</v>
      </c>
      <c r="I172" s="12">
        <v>0</v>
      </c>
      <c r="J172" s="40"/>
      <c r="K172" s="40"/>
      <c r="L172" s="12">
        <v>0</v>
      </c>
      <c r="M172" s="12">
        <v>0</v>
      </c>
      <c r="N172" s="40"/>
      <c r="O172" s="40"/>
      <c r="P172" s="12">
        <v>0</v>
      </c>
      <c r="Q172" s="12">
        <v>0</v>
      </c>
      <c r="R172" s="40"/>
      <c r="S172" s="40"/>
      <c r="T172" s="12">
        <v>0</v>
      </c>
      <c r="U172" s="12">
        <v>0</v>
      </c>
      <c r="V172" s="40"/>
      <c r="W172" s="40"/>
      <c r="X172" s="12">
        <v>0</v>
      </c>
      <c r="Y172" s="12">
        <v>0</v>
      </c>
      <c r="Z172" s="40"/>
      <c r="AA172" s="40"/>
      <c r="AB172" s="12">
        <v>0</v>
      </c>
      <c r="AC172" s="12">
        <v>0</v>
      </c>
      <c r="AD172" s="40"/>
      <c r="AE172" s="40"/>
    </row>
    <row r="173" spans="2:31" ht="13.9" customHeight="1" x14ac:dyDescent="0.3">
      <c r="B173" s="8" t="s">
        <v>332</v>
      </c>
      <c r="C173" s="11" t="s">
        <v>657</v>
      </c>
      <c r="D173" s="12">
        <v>0</v>
      </c>
      <c r="E173" s="12">
        <v>0</v>
      </c>
      <c r="F173" s="40"/>
      <c r="G173" s="40"/>
      <c r="H173" s="12">
        <v>0</v>
      </c>
      <c r="I173" s="12">
        <v>0</v>
      </c>
      <c r="J173" s="40"/>
      <c r="K173" s="40"/>
      <c r="L173" s="12">
        <v>0</v>
      </c>
      <c r="M173" s="12">
        <v>0</v>
      </c>
      <c r="N173" s="40"/>
      <c r="O173" s="40"/>
      <c r="P173" s="12">
        <v>0</v>
      </c>
      <c r="Q173" s="12">
        <v>0</v>
      </c>
      <c r="R173" s="40"/>
      <c r="S173" s="40"/>
      <c r="T173" s="12">
        <v>0</v>
      </c>
      <c r="U173" s="12">
        <v>0</v>
      </c>
      <c r="V173" s="40"/>
      <c r="W173" s="40"/>
      <c r="X173" s="12">
        <v>0</v>
      </c>
      <c r="Y173" s="12">
        <v>0</v>
      </c>
      <c r="Z173" s="40"/>
      <c r="AA173" s="40"/>
      <c r="AB173" s="12">
        <v>0</v>
      </c>
      <c r="AC173" s="12">
        <v>0</v>
      </c>
      <c r="AD173" s="40"/>
      <c r="AE173" s="40"/>
    </row>
    <row r="174" spans="2:31" ht="13.9" customHeight="1" x14ac:dyDescent="0.3">
      <c r="B174" s="8" t="s">
        <v>333</v>
      </c>
      <c r="C174" s="11" t="s">
        <v>658</v>
      </c>
      <c r="D174" s="12">
        <v>0</v>
      </c>
      <c r="E174" s="12">
        <v>0</v>
      </c>
      <c r="F174" s="40"/>
      <c r="G174" s="40"/>
      <c r="H174" s="12">
        <v>0</v>
      </c>
      <c r="I174" s="12">
        <v>0</v>
      </c>
      <c r="J174" s="40"/>
      <c r="K174" s="40"/>
      <c r="L174" s="12">
        <v>0</v>
      </c>
      <c r="M174" s="12">
        <v>0</v>
      </c>
      <c r="N174" s="40"/>
      <c r="O174" s="40"/>
      <c r="P174" s="12">
        <v>0</v>
      </c>
      <c r="Q174" s="12">
        <v>0</v>
      </c>
      <c r="R174" s="40"/>
      <c r="S174" s="40"/>
      <c r="T174" s="12">
        <v>0</v>
      </c>
      <c r="U174" s="12">
        <v>0</v>
      </c>
      <c r="V174" s="40"/>
      <c r="W174" s="40"/>
      <c r="X174" s="12">
        <v>0</v>
      </c>
      <c r="Y174" s="12">
        <v>0</v>
      </c>
      <c r="Z174" s="40"/>
      <c r="AA174" s="40"/>
      <c r="AB174" s="12">
        <v>0</v>
      </c>
      <c r="AC174" s="12">
        <v>0</v>
      </c>
      <c r="AD174" s="40"/>
      <c r="AE174" s="40"/>
    </row>
    <row r="175" spans="2:31" ht="13.9" customHeight="1" x14ac:dyDescent="0.3">
      <c r="B175" s="8" t="s">
        <v>334</v>
      </c>
      <c r="C175" s="11" t="s">
        <v>659</v>
      </c>
      <c r="D175" s="12">
        <v>0</v>
      </c>
      <c r="E175" s="12">
        <v>0</v>
      </c>
      <c r="F175" s="40"/>
      <c r="G175" s="40"/>
      <c r="H175" s="12">
        <v>0</v>
      </c>
      <c r="I175" s="12">
        <v>0</v>
      </c>
      <c r="J175" s="40"/>
      <c r="K175" s="40"/>
      <c r="L175" s="12">
        <v>0</v>
      </c>
      <c r="M175" s="12">
        <v>0</v>
      </c>
      <c r="N175" s="40"/>
      <c r="O175" s="40"/>
      <c r="P175" s="12">
        <v>0</v>
      </c>
      <c r="Q175" s="12">
        <v>0</v>
      </c>
      <c r="R175" s="40"/>
      <c r="S175" s="40"/>
      <c r="T175" s="12">
        <v>0</v>
      </c>
      <c r="U175" s="12">
        <v>0</v>
      </c>
      <c r="V175" s="40"/>
      <c r="W175" s="40"/>
      <c r="X175" s="12">
        <v>0</v>
      </c>
      <c r="Y175" s="12">
        <v>0</v>
      </c>
      <c r="Z175" s="40"/>
      <c r="AA175" s="40"/>
      <c r="AB175" s="12">
        <v>0</v>
      </c>
      <c r="AC175" s="12">
        <v>0</v>
      </c>
      <c r="AD175" s="40"/>
      <c r="AE175" s="40"/>
    </row>
    <row r="176" spans="2:31" ht="13.9" customHeight="1" x14ac:dyDescent="0.3">
      <c r="B176" s="8" t="s">
        <v>335</v>
      </c>
      <c r="C176" s="11" t="s">
        <v>660</v>
      </c>
      <c r="D176" s="12">
        <v>0</v>
      </c>
      <c r="E176" s="12">
        <v>0</v>
      </c>
      <c r="F176" s="40"/>
      <c r="G176" s="40"/>
      <c r="H176" s="12">
        <v>0</v>
      </c>
      <c r="I176" s="12">
        <v>0</v>
      </c>
      <c r="J176" s="40"/>
      <c r="K176" s="40"/>
      <c r="L176" s="12">
        <v>0</v>
      </c>
      <c r="M176" s="12">
        <v>0</v>
      </c>
      <c r="N176" s="40"/>
      <c r="O176" s="40"/>
      <c r="P176" s="12">
        <v>0</v>
      </c>
      <c r="Q176" s="12">
        <v>0</v>
      </c>
      <c r="R176" s="40"/>
      <c r="S176" s="40"/>
      <c r="T176" s="12">
        <v>0</v>
      </c>
      <c r="U176" s="12">
        <v>0</v>
      </c>
      <c r="V176" s="40"/>
      <c r="W176" s="40"/>
      <c r="X176" s="12">
        <v>0</v>
      </c>
      <c r="Y176" s="12">
        <v>0</v>
      </c>
      <c r="Z176" s="40"/>
      <c r="AA176" s="40"/>
      <c r="AB176" s="12">
        <v>0</v>
      </c>
      <c r="AC176" s="12">
        <v>0</v>
      </c>
      <c r="AD176" s="40"/>
      <c r="AE176" s="40"/>
    </row>
    <row r="177" spans="2:31" ht="13.9" customHeight="1" x14ac:dyDescent="0.3">
      <c r="B177" s="8" t="s">
        <v>336</v>
      </c>
      <c r="C177" s="11" t="s">
        <v>661</v>
      </c>
      <c r="D177" s="12">
        <v>0</v>
      </c>
      <c r="E177" s="12">
        <v>0</v>
      </c>
      <c r="F177" s="40"/>
      <c r="G177" s="40"/>
      <c r="H177" s="12">
        <v>0</v>
      </c>
      <c r="I177" s="12">
        <v>0</v>
      </c>
      <c r="J177" s="40"/>
      <c r="K177" s="40"/>
      <c r="L177" s="12">
        <v>0</v>
      </c>
      <c r="M177" s="12">
        <v>0</v>
      </c>
      <c r="N177" s="40"/>
      <c r="O177" s="40"/>
      <c r="P177" s="12">
        <v>0</v>
      </c>
      <c r="Q177" s="12">
        <v>0</v>
      </c>
      <c r="R177" s="40"/>
      <c r="S177" s="40"/>
      <c r="T177" s="12">
        <v>0</v>
      </c>
      <c r="U177" s="12">
        <v>0</v>
      </c>
      <c r="V177" s="40"/>
      <c r="W177" s="40"/>
      <c r="X177" s="12">
        <v>0</v>
      </c>
      <c r="Y177" s="12">
        <v>0</v>
      </c>
      <c r="Z177" s="40"/>
      <c r="AA177" s="40"/>
      <c r="AB177" s="12">
        <v>0</v>
      </c>
      <c r="AC177" s="12">
        <v>0</v>
      </c>
      <c r="AD177" s="40"/>
      <c r="AE177" s="40"/>
    </row>
    <row r="178" spans="2:31" ht="13.9" customHeight="1" x14ac:dyDescent="0.3">
      <c r="B178" s="8" t="s">
        <v>337</v>
      </c>
      <c r="C178" s="11" t="s">
        <v>662</v>
      </c>
      <c r="D178" s="12">
        <v>0</v>
      </c>
      <c r="E178" s="12">
        <v>0</v>
      </c>
      <c r="F178" s="40"/>
      <c r="G178" s="40"/>
      <c r="H178" s="12">
        <v>0</v>
      </c>
      <c r="I178" s="12">
        <v>0</v>
      </c>
      <c r="J178" s="40"/>
      <c r="K178" s="40"/>
      <c r="L178" s="12">
        <v>0</v>
      </c>
      <c r="M178" s="12">
        <v>0</v>
      </c>
      <c r="N178" s="40"/>
      <c r="O178" s="40"/>
      <c r="P178" s="12">
        <v>0</v>
      </c>
      <c r="Q178" s="12">
        <v>0</v>
      </c>
      <c r="R178" s="40"/>
      <c r="S178" s="40"/>
      <c r="T178" s="12">
        <v>0</v>
      </c>
      <c r="U178" s="12">
        <v>0</v>
      </c>
      <c r="V178" s="40"/>
      <c r="W178" s="40"/>
      <c r="X178" s="12">
        <v>0</v>
      </c>
      <c r="Y178" s="12">
        <v>0</v>
      </c>
      <c r="Z178" s="40"/>
      <c r="AA178" s="40"/>
      <c r="AB178" s="12">
        <v>0</v>
      </c>
      <c r="AC178" s="12">
        <v>0</v>
      </c>
      <c r="AD178" s="40"/>
      <c r="AE178" s="40"/>
    </row>
    <row r="179" spans="2:31" ht="13.9" customHeight="1" x14ac:dyDescent="0.3">
      <c r="B179" s="8" t="s">
        <v>338</v>
      </c>
      <c r="C179" s="11" t="s">
        <v>663</v>
      </c>
      <c r="D179" s="12">
        <v>0</v>
      </c>
      <c r="E179" s="12">
        <v>0</v>
      </c>
      <c r="F179" s="40"/>
      <c r="G179" s="40"/>
      <c r="H179" s="12">
        <v>0</v>
      </c>
      <c r="I179" s="12">
        <v>0</v>
      </c>
      <c r="J179" s="40"/>
      <c r="K179" s="40"/>
      <c r="L179" s="12">
        <v>0</v>
      </c>
      <c r="M179" s="12">
        <v>0</v>
      </c>
      <c r="N179" s="40"/>
      <c r="O179" s="40"/>
      <c r="P179" s="12">
        <v>0</v>
      </c>
      <c r="Q179" s="12">
        <v>0</v>
      </c>
      <c r="R179" s="40"/>
      <c r="S179" s="40"/>
      <c r="T179" s="12">
        <v>0</v>
      </c>
      <c r="U179" s="12">
        <v>0</v>
      </c>
      <c r="V179" s="40"/>
      <c r="W179" s="40"/>
      <c r="X179" s="12">
        <v>0</v>
      </c>
      <c r="Y179" s="12">
        <v>0</v>
      </c>
      <c r="Z179" s="40"/>
      <c r="AA179" s="40"/>
      <c r="AB179" s="12">
        <v>0</v>
      </c>
      <c r="AC179" s="12">
        <v>0</v>
      </c>
      <c r="AD179" s="40"/>
      <c r="AE179" s="40"/>
    </row>
    <row r="180" spans="2:31" ht="13.9" customHeight="1" x14ac:dyDescent="0.3">
      <c r="B180" s="8" t="s">
        <v>339</v>
      </c>
      <c r="C180" s="11" t="s">
        <v>664</v>
      </c>
      <c r="D180" s="12">
        <v>0</v>
      </c>
      <c r="E180" s="12">
        <v>0</v>
      </c>
      <c r="F180" s="40"/>
      <c r="G180" s="40"/>
      <c r="H180" s="12">
        <v>0</v>
      </c>
      <c r="I180" s="12">
        <v>0</v>
      </c>
      <c r="J180" s="40"/>
      <c r="K180" s="40"/>
      <c r="L180" s="12">
        <v>0</v>
      </c>
      <c r="M180" s="12">
        <v>0</v>
      </c>
      <c r="N180" s="40"/>
      <c r="O180" s="40"/>
      <c r="P180" s="12">
        <v>0</v>
      </c>
      <c r="Q180" s="12">
        <v>0</v>
      </c>
      <c r="R180" s="40"/>
      <c r="S180" s="40"/>
      <c r="T180" s="12">
        <v>0</v>
      </c>
      <c r="U180" s="12">
        <v>0</v>
      </c>
      <c r="V180" s="40"/>
      <c r="W180" s="40"/>
      <c r="X180" s="12">
        <v>0</v>
      </c>
      <c r="Y180" s="12">
        <v>0</v>
      </c>
      <c r="Z180" s="40"/>
      <c r="AA180" s="40"/>
      <c r="AB180" s="12">
        <v>0</v>
      </c>
      <c r="AC180" s="12">
        <v>0</v>
      </c>
      <c r="AD180" s="40"/>
      <c r="AE180" s="40"/>
    </row>
    <row r="181" spans="2:31" ht="13.9" customHeight="1" x14ac:dyDescent="0.3">
      <c r="B181" s="8" t="s">
        <v>340</v>
      </c>
      <c r="C181" s="11" t="s">
        <v>665</v>
      </c>
      <c r="D181" s="12">
        <v>0</v>
      </c>
      <c r="E181" s="12">
        <v>0</v>
      </c>
      <c r="F181" s="40"/>
      <c r="G181" s="40"/>
      <c r="H181" s="12">
        <v>0</v>
      </c>
      <c r="I181" s="12">
        <v>0</v>
      </c>
      <c r="J181" s="40"/>
      <c r="K181" s="40"/>
      <c r="L181" s="12">
        <v>0</v>
      </c>
      <c r="M181" s="12">
        <v>0</v>
      </c>
      <c r="N181" s="40"/>
      <c r="O181" s="40"/>
      <c r="P181" s="12">
        <v>0</v>
      </c>
      <c r="Q181" s="12">
        <v>0</v>
      </c>
      <c r="R181" s="40"/>
      <c r="S181" s="40"/>
      <c r="T181" s="12">
        <v>0</v>
      </c>
      <c r="U181" s="12">
        <v>0</v>
      </c>
      <c r="V181" s="40"/>
      <c r="W181" s="40"/>
      <c r="X181" s="12">
        <v>0</v>
      </c>
      <c r="Y181" s="12">
        <v>0</v>
      </c>
      <c r="Z181" s="40"/>
      <c r="AA181" s="40"/>
      <c r="AB181" s="12">
        <v>0</v>
      </c>
      <c r="AC181" s="12">
        <v>0</v>
      </c>
      <c r="AD181" s="40"/>
      <c r="AE181" s="40"/>
    </row>
    <row r="182" spans="2:31" ht="13.9" customHeight="1" x14ac:dyDescent="0.3">
      <c r="B182" s="8" t="s">
        <v>341</v>
      </c>
      <c r="C182" s="11" t="s">
        <v>666</v>
      </c>
      <c r="D182" s="12">
        <v>0</v>
      </c>
      <c r="E182" s="12">
        <v>0</v>
      </c>
      <c r="F182" s="40"/>
      <c r="G182" s="40"/>
      <c r="H182" s="12">
        <v>0</v>
      </c>
      <c r="I182" s="12">
        <v>0</v>
      </c>
      <c r="J182" s="40"/>
      <c r="K182" s="40"/>
      <c r="L182" s="12">
        <v>0</v>
      </c>
      <c r="M182" s="12">
        <v>0</v>
      </c>
      <c r="N182" s="40"/>
      <c r="O182" s="40"/>
      <c r="P182" s="12">
        <v>0</v>
      </c>
      <c r="Q182" s="12">
        <v>0</v>
      </c>
      <c r="R182" s="40"/>
      <c r="S182" s="40"/>
      <c r="T182" s="12">
        <v>0</v>
      </c>
      <c r="U182" s="12">
        <v>0</v>
      </c>
      <c r="V182" s="40"/>
      <c r="W182" s="40"/>
      <c r="X182" s="12">
        <v>0</v>
      </c>
      <c r="Y182" s="12">
        <v>0</v>
      </c>
      <c r="Z182" s="40"/>
      <c r="AA182" s="40"/>
      <c r="AB182" s="12">
        <v>0</v>
      </c>
      <c r="AC182" s="12">
        <v>0</v>
      </c>
      <c r="AD182" s="40"/>
      <c r="AE182" s="40"/>
    </row>
    <row r="183" spans="2:31" ht="13.9" customHeight="1" x14ac:dyDescent="0.3">
      <c r="B183" s="8" t="s">
        <v>342</v>
      </c>
      <c r="C183" s="11" t="s">
        <v>667</v>
      </c>
      <c r="D183" s="12">
        <v>0</v>
      </c>
      <c r="E183" s="12">
        <v>0</v>
      </c>
      <c r="F183" s="40"/>
      <c r="G183" s="40"/>
      <c r="H183" s="12">
        <v>0</v>
      </c>
      <c r="I183" s="12">
        <v>0</v>
      </c>
      <c r="J183" s="40"/>
      <c r="K183" s="40"/>
      <c r="L183" s="12">
        <v>0</v>
      </c>
      <c r="M183" s="12">
        <v>0</v>
      </c>
      <c r="N183" s="40"/>
      <c r="O183" s="40"/>
      <c r="P183" s="12">
        <v>0</v>
      </c>
      <c r="Q183" s="12">
        <v>0</v>
      </c>
      <c r="R183" s="40"/>
      <c r="S183" s="40"/>
      <c r="T183" s="12">
        <v>0</v>
      </c>
      <c r="U183" s="12">
        <v>0</v>
      </c>
      <c r="V183" s="40"/>
      <c r="W183" s="40"/>
      <c r="X183" s="12">
        <v>0</v>
      </c>
      <c r="Y183" s="12">
        <v>0</v>
      </c>
      <c r="Z183" s="40"/>
      <c r="AA183" s="40"/>
      <c r="AB183" s="12">
        <v>0</v>
      </c>
      <c r="AC183" s="12">
        <v>0</v>
      </c>
      <c r="AD183" s="40"/>
      <c r="AE183" s="40"/>
    </row>
    <row r="184" spans="2:31" ht="13.9" customHeight="1" x14ac:dyDescent="0.3">
      <c r="B184" s="8" t="s">
        <v>343</v>
      </c>
      <c r="C184" s="11" t="s">
        <v>668</v>
      </c>
      <c r="D184" s="12">
        <v>0</v>
      </c>
      <c r="E184" s="12">
        <v>0</v>
      </c>
      <c r="F184" s="40"/>
      <c r="G184" s="40"/>
      <c r="H184" s="12">
        <v>0</v>
      </c>
      <c r="I184" s="12">
        <v>0</v>
      </c>
      <c r="J184" s="40"/>
      <c r="K184" s="40"/>
      <c r="L184" s="12">
        <v>0</v>
      </c>
      <c r="M184" s="12">
        <v>0</v>
      </c>
      <c r="N184" s="40"/>
      <c r="O184" s="40"/>
      <c r="P184" s="12">
        <v>0</v>
      </c>
      <c r="Q184" s="12">
        <v>0</v>
      </c>
      <c r="R184" s="40"/>
      <c r="S184" s="40"/>
      <c r="T184" s="12">
        <v>0</v>
      </c>
      <c r="U184" s="12">
        <v>0</v>
      </c>
      <c r="V184" s="40"/>
      <c r="W184" s="40"/>
      <c r="X184" s="12">
        <v>0</v>
      </c>
      <c r="Y184" s="12">
        <v>0</v>
      </c>
      <c r="Z184" s="40"/>
      <c r="AA184" s="40"/>
      <c r="AB184" s="12">
        <v>0</v>
      </c>
      <c r="AC184" s="12">
        <v>0</v>
      </c>
      <c r="AD184" s="40"/>
      <c r="AE184" s="40"/>
    </row>
    <row r="185" spans="2:31" ht="13.9" customHeight="1" x14ac:dyDescent="0.3">
      <c r="B185" s="8" t="s">
        <v>344</v>
      </c>
      <c r="C185" s="11" t="s">
        <v>669</v>
      </c>
      <c r="D185" s="12">
        <v>0.09</v>
      </c>
      <c r="E185" s="12">
        <v>0.08</v>
      </c>
      <c r="F185" s="40"/>
      <c r="G185" s="40"/>
      <c r="H185" s="12">
        <v>0</v>
      </c>
      <c r="I185" s="12">
        <v>0</v>
      </c>
      <c r="J185" s="40"/>
      <c r="K185" s="40"/>
      <c r="L185" s="12">
        <v>0</v>
      </c>
      <c r="M185" s="12">
        <v>0</v>
      </c>
      <c r="N185" s="40"/>
      <c r="O185" s="40"/>
      <c r="P185" s="12">
        <v>0</v>
      </c>
      <c r="Q185" s="12">
        <v>0</v>
      </c>
      <c r="R185" s="40"/>
      <c r="S185" s="40"/>
      <c r="T185" s="12">
        <v>0</v>
      </c>
      <c r="U185" s="12">
        <v>0</v>
      </c>
      <c r="V185" s="40"/>
      <c r="W185" s="40"/>
      <c r="X185" s="12">
        <v>0</v>
      </c>
      <c r="Y185" s="12">
        <v>0</v>
      </c>
      <c r="Z185" s="40"/>
      <c r="AA185" s="40"/>
      <c r="AB185" s="12">
        <v>0.09</v>
      </c>
      <c r="AC185" s="12">
        <v>0.08</v>
      </c>
      <c r="AD185" s="40"/>
      <c r="AE185" s="40"/>
    </row>
    <row r="186" spans="2:31" ht="13.9" customHeight="1" x14ac:dyDescent="0.3">
      <c r="B186" s="8" t="s">
        <v>345</v>
      </c>
      <c r="C186" s="11" t="s">
        <v>670</v>
      </c>
      <c r="D186" s="12">
        <v>0</v>
      </c>
      <c r="E186" s="12">
        <v>0</v>
      </c>
      <c r="F186" s="40"/>
      <c r="G186" s="40"/>
      <c r="H186" s="12">
        <v>0</v>
      </c>
      <c r="I186" s="12">
        <v>0</v>
      </c>
      <c r="J186" s="40"/>
      <c r="K186" s="40"/>
      <c r="L186" s="12">
        <v>0</v>
      </c>
      <c r="M186" s="12">
        <v>0</v>
      </c>
      <c r="N186" s="40"/>
      <c r="O186" s="40"/>
      <c r="P186" s="12">
        <v>0</v>
      </c>
      <c r="Q186" s="12">
        <v>0</v>
      </c>
      <c r="R186" s="40"/>
      <c r="S186" s="40"/>
      <c r="T186" s="12">
        <v>0</v>
      </c>
      <c r="U186" s="12">
        <v>0</v>
      </c>
      <c r="V186" s="40"/>
      <c r="W186" s="40"/>
      <c r="X186" s="12">
        <v>0</v>
      </c>
      <c r="Y186" s="12">
        <v>0</v>
      </c>
      <c r="Z186" s="40"/>
      <c r="AA186" s="40"/>
      <c r="AB186" s="12">
        <v>0</v>
      </c>
      <c r="AC186" s="12">
        <v>0</v>
      </c>
      <c r="AD186" s="40"/>
      <c r="AE186" s="40"/>
    </row>
    <row r="187" spans="2:31" ht="13.9" customHeight="1" x14ac:dyDescent="0.3">
      <c r="B187" s="8" t="s">
        <v>346</v>
      </c>
      <c r="C187" s="11" t="s">
        <v>671</v>
      </c>
      <c r="D187" s="12">
        <v>0</v>
      </c>
      <c r="E187" s="12">
        <v>0</v>
      </c>
      <c r="F187" s="40"/>
      <c r="G187" s="40"/>
      <c r="H187" s="12">
        <v>0</v>
      </c>
      <c r="I187" s="12">
        <v>0</v>
      </c>
      <c r="J187" s="40"/>
      <c r="K187" s="40"/>
      <c r="L187" s="12">
        <v>0</v>
      </c>
      <c r="M187" s="12">
        <v>0</v>
      </c>
      <c r="N187" s="40"/>
      <c r="O187" s="40"/>
      <c r="P187" s="12">
        <v>0</v>
      </c>
      <c r="Q187" s="12">
        <v>0</v>
      </c>
      <c r="R187" s="40"/>
      <c r="S187" s="40"/>
      <c r="T187" s="12">
        <v>0</v>
      </c>
      <c r="U187" s="12">
        <v>0</v>
      </c>
      <c r="V187" s="40"/>
      <c r="W187" s="40"/>
      <c r="X187" s="12">
        <v>0</v>
      </c>
      <c r="Y187" s="12">
        <v>0</v>
      </c>
      <c r="Z187" s="40"/>
      <c r="AA187" s="40"/>
      <c r="AB187" s="12">
        <v>0</v>
      </c>
      <c r="AC187" s="12">
        <v>0</v>
      </c>
      <c r="AD187" s="40"/>
      <c r="AE187" s="40"/>
    </row>
    <row r="188" spans="2:31" ht="13.9" customHeight="1" x14ac:dyDescent="0.3">
      <c r="B188" s="8" t="s">
        <v>347</v>
      </c>
      <c r="C188" s="11" t="s">
        <v>672</v>
      </c>
      <c r="D188" s="12">
        <v>0</v>
      </c>
      <c r="E188" s="12">
        <v>0</v>
      </c>
      <c r="F188" s="40"/>
      <c r="G188" s="40"/>
      <c r="H188" s="12">
        <v>0</v>
      </c>
      <c r="I188" s="12">
        <v>0</v>
      </c>
      <c r="J188" s="40"/>
      <c r="K188" s="40"/>
      <c r="L188" s="12">
        <v>0</v>
      </c>
      <c r="M188" s="12">
        <v>0</v>
      </c>
      <c r="N188" s="40"/>
      <c r="O188" s="40"/>
      <c r="P188" s="12">
        <v>0</v>
      </c>
      <c r="Q188" s="12">
        <v>0</v>
      </c>
      <c r="R188" s="40"/>
      <c r="S188" s="40"/>
      <c r="T188" s="12">
        <v>0</v>
      </c>
      <c r="U188" s="12">
        <v>0</v>
      </c>
      <c r="V188" s="40"/>
      <c r="W188" s="40"/>
      <c r="X188" s="12">
        <v>0</v>
      </c>
      <c r="Y188" s="12">
        <v>0</v>
      </c>
      <c r="Z188" s="40"/>
      <c r="AA188" s="40"/>
      <c r="AB188" s="12">
        <v>0</v>
      </c>
      <c r="AC188" s="12">
        <v>0</v>
      </c>
      <c r="AD188" s="40"/>
      <c r="AE188" s="40"/>
    </row>
    <row r="189" spans="2:31" ht="13.9" customHeight="1" x14ac:dyDescent="0.3">
      <c r="B189" s="8" t="s">
        <v>348</v>
      </c>
      <c r="C189" s="11" t="s">
        <v>673</v>
      </c>
      <c r="D189" s="12">
        <v>0</v>
      </c>
      <c r="E189" s="12">
        <v>0</v>
      </c>
      <c r="F189" s="40"/>
      <c r="G189" s="40"/>
      <c r="H189" s="12">
        <v>0</v>
      </c>
      <c r="I189" s="12">
        <v>0</v>
      </c>
      <c r="J189" s="40"/>
      <c r="K189" s="40"/>
      <c r="L189" s="12">
        <v>0</v>
      </c>
      <c r="M189" s="12">
        <v>0</v>
      </c>
      <c r="N189" s="40"/>
      <c r="O189" s="40"/>
      <c r="P189" s="12">
        <v>0</v>
      </c>
      <c r="Q189" s="12">
        <v>0</v>
      </c>
      <c r="R189" s="40"/>
      <c r="S189" s="40"/>
      <c r="T189" s="12">
        <v>0</v>
      </c>
      <c r="U189" s="12">
        <v>0</v>
      </c>
      <c r="V189" s="40"/>
      <c r="W189" s="40"/>
      <c r="X189" s="12">
        <v>0</v>
      </c>
      <c r="Y189" s="12">
        <v>0</v>
      </c>
      <c r="Z189" s="40"/>
      <c r="AA189" s="40"/>
      <c r="AB189" s="12">
        <v>0</v>
      </c>
      <c r="AC189" s="12">
        <v>0</v>
      </c>
      <c r="AD189" s="40"/>
      <c r="AE189" s="40"/>
    </row>
    <row r="190" spans="2:31" ht="13.9" customHeight="1" x14ac:dyDescent="0.3">
      <c r="B190" s="8" t="s">
        <v>349</v>
      </c>
      <c r="C190" s="11" t="s">
        <v>674</v>
      </c>
      <c r="D190" s="12">
        <v>0</v>
      </c>
      <c r="E190" s="12">
        <v>0</v>
      </c>
      <c r="F190" s="40"/>
      <c r="G190" s="40"/>
      <c r="H190" s="12">
        <v>0</v>
      </c>
      <c r="I190" s="12">
        <v>0</v>
      </c>
      <c r="J190" s="40"/>
      <c r="K190" s="40"/>
      <c r="L190" s="12">
        <v>0</v>
      </c>
      <c r="M190" s="12">
        <v>0</v>
      </c>
      <c r="N190" s="40"/>
      <c r="O190" s="40"/>
      <c r="P190" s="12">
        <v>0</v>
      </c>
      <c r="Q190" s="12">
        <v>0</v>
      </c>
      <c r="R190" s="40"/>
      <c r="S190" s="40"/>
      <c r="T190" s="12">
        <v>0</v>
      </c>
      <c r="U190" s="12">
        <v>0</v>
      </c>
      <c r="V190" s="40"/>
      <c r="W190" s="40"/>
      <c r="X190" s="12">
        <v>0</v>
      </c>
      <c r="Y190" s="12">
        <v>0</v>
      </c>
      <c r="Z190" s="40"/>
      <c r="AA190" s="40"/>
      <c r="AB190" s="12">
        <v>0</v>
      </c>
      <c r="AC190" s="12">
        <v>0</v>
      </c>
      <c r="AD190" s="40"/>
      <c r="AE190" s="40"/>
    </row>
    <row r="191" spans="2:31" ht="13.9" customHeight="1" x14ac:dyDescent="0.3">
      <c r="B191" s="8" t="s">
        <v>350</v>
      </c>
      <c r="C191" s="11" t="s">
        <v>675</v>
      </c>
      <c r="D191" s="12">
        <v>0</v>
      </c>
      <c r="E191" s="12">
        <v>0</v>
      </c>
      <c r="F191" s="40"/>
      <c r="G191" s="40"/>
      <c r="H191" s="12">
        <v>0</v>
      </c>
      <c r="I191" s="12">
        <v>0</v>
      </c>
      <c r="J191" s="40"/>
      <c r="K191" s="40"/>
      <c r="L191" s="12">
        <v>0</v>
      </c>
      <c r="M191" s="12">
        <v>0</v>
      </c>
      <c r="N191" s="40"/>
      <c r="O191" s="40"/>
      <c r="P191" s="12">
        <v>0</v>
      </c>
      <c r="Q191" s="12">
        <v>0</v>
      </c>
      <c r="R191" s="40"/>
      <c r="S191" s="40"/>
      <c r="T191" s="12">
        <v>0</v>
      </c>
      <c r="U191" s="12">
        <v>0</v>
      </c>
      <c r="V191" s="40"/>
      <c r="W191" s="40"/>
      <c r="X191" s="12">
        <v>0</v>
      </c>
      <c r="Y191" s="12">
        <v>0</v>
      </c>
      <c r="Z191" s="40"/>
      <c r="AA191" s="40"/>
      <c r="AB191" s="12">
        <v>0</v>
      </c>
      <c r="AC191" s="12">
        <v>0</v>
      </c>
      <c r="AD191" s="40"/>
      <c r="AE191" s="40"/>
    </row>
    <row r="192" spans="2:31" ht="13.9" customHeight="1" x14ac:dyDescent="0.3">
      <c r="B192" s="8" t="s">
        <v>351</v>
      </c>
      <c r="C192" s="11" t="s">
        <v>676</v>
      </c>
      <c r="D192" s="12">
        <v>0</v>
      </c>
      <c r="E192" s="12">
        <v>0</v>
      </c>
      <c r="F192" s="40"/>
      <c r="G192" s="40"/>
      <c r="H192" s="12">
        <v>0</v>
      </c>
      <c r="I192" s="12">
        <v>0</v>
      </c>
      <c r="J192" s="40"/>
      <c r="K192" s="40"/>
      <c r="L192" s="12">
        <v>0</v>
      </c>
      <c r="M192" s="12">
        <v>0</v>
      </c>
      <c r="N192" s="40"/>
      <c r="O192" s="40"/>
      <c r="P192" s="12">
        <v>0</v>
      </c>
      <c r="Q192" s="12">
        <v>0</v>
      </c>
      <c r="R192" s="40"/>
      <c r="S192" s="40"/>
      <c r="T192" s="12">
        <v>0</v>
      </c>
      <c r="U192" s="12">
        <v>0</v>
      </c>
      <c r="V192" s="40"/>
      <c r="W192" s="40"/>
      <c r="X192" s="12">
        <v>0</v>
      </c>
      <c r="Y192" s="12">
        <v>0</v>
      </c>
      <c r="Z192" s="40"/>
      <c r="AA192" s="40"/>
      <c r="AB192" s="12">
        <v>0</v>
      </c>
      <c r="AC192" s="12">
        <v>0</v>
      </c>
      <c r="AD192" s="40"/>
      <c r="AE192" s="40"/>
    </row>
    <row r="193" spans="2:31" ht="13.9" customHeight="1" x14ac:dyDescent="0.3">
      <c r="B193" s="8" t="s">
        <v>352</v>
      </c>
      <c r="C193" s="11" t="s">
        <v>677</v>
      </c>
      <c r="D193" s="12">
        <v>38435961.780000001</v>
      </c>
      <c r="E193" s="12">
        <v>1791802.79</v>
      </c>
      <c r="F193" s="40"/>
      <c r="G193" s="40"/>
      <c r="H193" s="12">
        <v>0</v>
      </c>
      <c r="I193" s="12">
        <v>0</v>
      </c>
      <c r="J193" s="40"/>
      <c r="K193" s="40"/>
      <c r="L193" s="12">
        <v>0</v>
      </c>
      <c r="M193" s="12">
        <v>0</v>
      </c>
      <c r="N193" s="40"/>
      <c r="O193" s="40"/>
      <c r="P193" s="12">
        <v>0</v>
      </c>
      <c r="Q193" s="12">
        <v>0</v>
      </c>
      <c r="R193" s="40"/>
      <c r="S193" s="40"/>
      <c r="T193" s="12">
        <v>0</v>
      </c>
      <c r="U193" s="12">
        <v>0</v>
      </c>
      <c r="V193" s="40"/>
      <c r="W193" s="40"/>
      <c r="X193" s="12">
        <v>0</v>
      </c>
      <c r="Y193" s="12">
        <v>0</v>
      </c>
      <c r="Z193" s="40"/>
      <c r="AA193" s="40"/>
      <c r="AB193" s="12">
        <v>38435961.780000001</v>
      </c>
      <c r="AC193" s="12">
        <v>1791802.79</v>
      </c>
      <c r="AD193" s="40"/>
      <c r="AE193" s="40"/>
    </row>
    <row r="194" spans="2:31" ht="13.9" customHeight="1" x14ac:dyDescent="0.3">
      <c r="B194" s="8" t="s">
        <v>353</v>
      </c>
      <c r="C194" s="11" t="s">
        <v>678</v>
      </c>
      <c r="D194" s="12">
        <v>0</v>
      </c>
      <c r="E194" s="12">
        <v>0</v>
      </c>
      <c r="F194" s="40"/>
      <c r="G194" s="40"/>
      <c r="H194" s="12">
        <v>0</v>
      </c>
      <c r="I194" s="12">
        <v>0</v>
      </c>
      <c r="J194" s="40"/>
      <c r="K194" s="40"/>
      <c r="L194" s="12">
        <v>0</v>
      </c>
      <c r="M194" s="12">
        <v>0</v>
      </c>
      <c r="N194" s="40"/>
      <c r="O194" s="40"/>
      <c r="P194" s="12">
        <v>0</v>
      </c>
      <c r="Q194" s="12">
        <v>0</v>
      </c>
      <c r="R194" s="40"/>
      <c r="S194" s="40"/>
      <c r="T194" s="12">
        <v>0</v>
      </c>
      <c r="U194" s="12">
        <v>0</v>
      </c>
      <c r="V194" s="40"/>
      <c r="W194" s="40"/>
      <c r="X194" s="12">
        <v>0</v>
      </c>
      <c r="Y194" s="12">
        <v>0</v>
      </c>
      <c r="Z194" s="40"/>
      <c r="AA194" s="40"/>
      <c r="AB194" s="12">
        <v>0</v>
      </c>
      <c r="AC194" s="12">
        <v>0</v>
      </c>
      <c r="AD194" s="40"/>
      <c r="AE194" s="40"/>
    </row>
    <row r="195" spans="2:31" ht="13.9" customHeight="1" x14ac:dyDescent="0.3">
      <c r="B195" s="8" t="s">
        <v>354</v>
      </c>
      <c r="C195" s="11" t="s">
        <v>679</v>
      </c>
      <c r="D195" s="12">
        <v>0</v>
      </c>
      <c r="E195" s="12">
        <v>0</v>
      </c>
      <c r="F195" s="40"/>
      <c r="G195" s="40"/>
      <c r="H195" s="12">
        <v>0</v>
      </c>
      <c r="I195" s="12">
        <v>0</v>
      </c>
      <c r="J195" s="40"/>
      <c r="K195" s="40"/>
      <c r="L195" s="12">
        <v>0</v>
      </c>
      <c r="M195" s="12">
        <v>0</v>
      </c>
      <c r="N195" s="40"/>
      <c r="O195" s="40"/>
      <c r="P195" s="12">
        <v>0</v>
      </c>
      <c r="Q195" s="12">
        <v>0</v>
      </c>
      <c r="R195" s="40"/>
      <c r="S195" s="40"/>
      <c r="T195" s="12">
        <v>0</v>
      </c>
      <c r="U195" s="12">
        <v>0</v>
      </c>
      <c r="V195" s="40"/>
      <c r="W195" s="40"/>
      <c r="X195" s="12">
        <v>0</v>
      </c>
      <c r="Y195" s="12">
        <v>0</v>
      </c>
      <c r="Z195" s="40"/>
      <c r="AA195" s="40"/>
      <c r="AB195" s="12">
        <v>0</v>
      </c>
      <c r="AC195" s="12">
        <v>0</v>
      </c>
      <c r="AD195" s="40"/>
      <c r="AE195" s="40"/>
    </row>
    <row r="196" spans="2:31" ht="13.9" customHeight="1" x14ac:dyDescent="0.3">
      <c r="B196" s="8" t="s">
        <v>355</v>
      </c>
      <c r="C196" s="11" t="s">
        <v>680</v>
      </c>
      <c r="D196" s="12">
        <v>0</v>
      </c>
      <c r="E196" s="12">
        <v>0</v>
      </c>
      <c r="F196" s="40"/>
      <c r="G196" s="40"/>
      <c r="H196" s="12">
        <v>0</v>
      </c>
      <c r="I196" s="12">
        <v>0</v>
      </c>
      <c r="J196" s="40"/>
      <c r="K196" s="40"/>
      <c r="L196" s="12">
        <v>0</v>
      </c>
      <c r="M196" s="12">
        <v>0</v>
      </c>
      <c r="N196" s="40"/>
      <c r="O196" s="40"/>
      <c r="P196" s="12">
        <v>0</v>
      </c>
      <c r="Q196" s="12">
        <v>0</v>
      </c>
      <c r="R196" s="40"/>
      <c r="S196" s="40"/>
      <c r="T196" s="12">
        <v>0</v>
      </c>
      <c r="U196" s="12">
        <v>0</v>
      </c>
      <c r="V196" s="40"/>
      <c r="W196" s="40"/>
      <c r="X196" s="12">
        <v>0</v>
      </c>
      <c r="Y196" s="12">
        <v>0</v>
      </c>
      <c r="Z196" s="40"/>
      <c r="AA196" s="40"/>
      <c r="AB196" s="12">
        <v>0</v>
      </c>
      <c r="AC196" s="12">
        <v>0</v>
      </c>
      <c r="AD196" s="40"/>
      <c r="AE196" s="40"/>
    </row>
    <row r="197" spans="2:31" ht="13.9" customHeight="1" x14ac:dyDescent="0.3">
      <c r="B197" s="8" t="s">
        <v>356</v>
      </c>
      <c r="C197" s="11" t="s">
        <v>681</v>
      </c>
      <c r="D197" s="12">
        <v>0</v>
      </c>
      <c r="E197" s="12">
        <v>0</v>
      </c>
      <c r="F197" s="40"/>
      <c r="G197" s="40"/>
      <c r="H197" s="12">
        <v>0</v>
      </c>
      <c r="I197" s="12">
        <v>0</v>
      </c>
      <c r="J197" s="40"/>
      <c r="K197" s="40"/>
      <c r="L197" s="12">
        <v>0</v>
      </c>
      <c r="M197" s="12">
        <v>0</v>
      </c>
      <c r="N197" s="40"/>
      <c r="O197" s="40"/>
      <c r="P197" s="12">
        <v>0</v>
      </c>
      <c r="Q197" s="12">
        <v>0</v>
      </c>
      <c r="R197" s="40"/>
      <c r="S197" s="40"/>
      <c r="T197" s="12">
        <v>0</v>
      </c>
      <c r="U197" s="12">
        <v>0</v>
      </c>
      <c r="V197" s="40"/>
      <c r="W197" s="40"/>
      <c r="X197" s="12">
        <v>0</v>
      </c>
      <c r="Y197" s="12">
        <v>0</v>
      </c>
      <c r="Z197" s="40"/>
      <c r="AA197" s="40"/>
      <c r="AB197" s="12">
        <v>0</v>
      </c>
      <c r="AC197" s="12">
        <v>0</v>
      </c>
      <c r="AD197" s="40"/>
      <c r="AE197" s="40"/>
    </row>
    <row r="198" spans="2:31" ht="13.9" customHeight="1" x14ac:dyDescent="0.3">
      <c r="B198" s="8" t="s">
        <v>357</v>
      </c>
      <c r="C198" s="11" t="s">
        <v>682</v>
      </c>
      <c r="D198" s="12">
        <v>0</v>
      </c>
      <c r="E198" s="12">
        <v>0</v>
      </c>
      <c r="F198" s="40"/>
      <c r="G198" s="40"/>
      <c r="H198" s="12">
        <v>0</v>
      </c>
      <c r="I198" s="12">
        <v>0</v>
      </c>
      <c r="J198" s="40"/>
      <c r="K198" s="40"/>
      <c r="L198" s="12">
        <v>0</v>
      </c>
      <c r="M198" s="12">
        <v>0</v>
      </c>
      <c r="N198" s="40"/>
      <c r="O198" s="40"/>
      <c r="P198" s="12">
        <v>0</v>
      </c>
      <c r="Q198" s="12">
        <v>0</v>
      </c>
      <c r="R198" s="40"/>
      <c r="S198" s="40"/>
      <c r="T198" s="12">
        <v>0</v>
      </c>
      <c r="U198" s="12">
        <v>0</v>
      </c>
      <c r="V198" s="40"/>
      <c r="W198" s="40"/>
      <c r="X198" s="12">
        <v>0</v>
      </c>
      <c r="Y198" s="12">
        <v>0</v>
      </c>
      <c r="Z198" s="40"/>
      <c r="AA198" s="40"/>
      <c r="AB198" s="12">
        <v>0</v>
      </c>
      <c r="AC198" s="12">
        <v>0</v>
      </c>
      <c r="AD198" s="40"/>
      <c r="AE198" s="40"/>
    </row>
    <row r="199" spans="2:31" ht="13.9" customHeight="1" x14ac:dyDescent="0.3">
      <c r="B199" s="8" t="s">
        <v>358</v>
      </c>
      <c r="C199" s="11" t="s">
        <v>683</v>
      </c>
      <c r="D199" s="12">
        <v>0</v>
      </c>
      <c r="E199" s="12">
        <v>0</v>
      </c>
      <c r="F199" s="40"/>
      <c r="G199" s="40"/>
      <c r="H199" s="12">
        <v>0</v>
      </c>
      <c r="I199" s="12">
        <v>0</v>
      </c>
      <c r="J199" s="40"/>
      <c r="K199" s="40"/>
      <c r="L199" s="12">
        <v>0</v>
      </c>
      <c r="M199" s="12">
        <v>0</v>
      </c>
      <c r="N199" s="40"/>
      <c r="O199" s="40"/>
      <c r="P199" s="12">
        <v>0</v>
      </c>
      <c r="Q199" s="12">
        <v>0</v>
      </c>
      <c r="R199" s="40"/>
      <c r="S199" s="40"/>
      <c r="T199" s="12">
        <v>0</v>
      </c>
      <c r="U199" s="12">
        <v>0</v>
      </c>
      <c r="V199" s="40"/>
      <c r="W199" s="40"/>
      <c r="X199" s="12">
        <v>0</v>
      </c>
      <c r="Y199" s="12">
        <v>0</v>
      </c>
      <c r="Z199" s="40"/>
      <c r="AA199" s="40"/>
      <c r="AB199" s="12">
        <v>0</v>
      </c>
      <c r="AC199" s="12">
        <v>0</v>
      </c>
      <c r="AD199" s="40"/>
      <c r="AE199" s="40"/>
    </row>
    <row r="200" spans="2:31" ht="13.9" customHeight="1" x14ac:dyDescent="0.3">
      <c r="B200" s="8" t="s">
        <v>359</v>
      </c>
      <c r="C200" s="11" t="s">
        <v>684</v>
      </c>
      <c r="D200" s="12">
        <v>0</v>
      </c>
      <c r="E200" s="12">
        <v>0</v>
      </c>
      <c r="F200" s="40"/>
      <c r="G200" s="40"/>
      <c r="H200" s="12">
        <v>0</v>
      </c>
      <c r="I200" s="12">
        <v>0</v>
      </c>
      <c r="J200" s="40"/>
      <c r="K200" s="40"/>
      <c r="L200" s="12">
        <v>0</v>
      </c>
      <c r="M200" s="12">
        <v>0</v>
      </c>
      <c r="N200" s="40"/>
      <c r="O200" s="40"/>
      <c r="P200" s="12">
        <v>0</v>
      </c>
      <c r="Q200" s="12">
        <v>0</v>
      </c>
      <c r="R200" s="40"/>
      <c r="S200" s="40"/>
      <c r="T200" s="12">
        <v>0</v>
      </c>
      <c r="U200" s="12">
        <v>0</v>
      </c>
      <c r="V200" s="40"/>
      <c r="W200" s="40"/>
      <c r="X200" s="12">
        <v>0</v>
      </c>
      <c r="Y200" s="12">
        <v>0</v>
      </c>
      <c r="Z200" s="40"/>
      <c r="AA200" s="40"/>
      <c r="AB200" s="12">
        <v>0</v>
      </c>
      <c r="AC200" s="12">
        <v>0</v>
      </c>
      <c r="AD200" s="40"/>
      <c r="AE200" s="40"/>
    </row>
    <row r="201" spans="2:31" ht="13.9" customHeight="1" x14ac:dyDescent="0.3">
      <c r="B201" s="8" t="s">
        <v>360</v>
      </c>
      <c r="C201" s="11" t="s">
        <v>685</v>
      </c>
      <c r="D201" s="12">
        <v>0</v>
      </c>
      <c r="E201" s="12">
        <v>0</v>
      </c>
      <c r="F201" s="40"/>
      <c r="G201" s="40"/>
      <c r="H201" s="12">
        <v>0</v>
      </c>
      <c r="I201" s="12">
        <v>0</v>
      </c>
      <c r="J201" s="40"/>
      <c r="K201" s="40"/>
      <c r="L201" s="12">
        <v>0</v>
      </c>
      <c r="M201" s="12">
        <v>0</v>
      </c>
      <c r="N201" s="40"/>
      <c r="O201" s="40"/>
      <c r="P201" s="12">
        <v>0</v>
      </c>
      <c r="Q201" s="12">
        <v>0</v>
      </c>
      <c r="R201" s="40"/>
      <c r="S201" s="40"/>
      <c r="T201" s="12">
        <v>0</v>
      </c>
      <c r="U201" s="12">
        <v>0</v>
      </c>
      <c r="V201" s="40"/>
      <c r="W201" s="40"/>
      <c r="X201" s="12">
        <v>0</v>
      </c>
      <c r="Y201" s="12">
        <v>0</v>
      </c>
      <c r="Z201" s="40"/>
      <c r="AA201" s="40"/>
      <c r="AB201" s="12">
        <v>0</v>
      </c>
      <c r="AC201" s="12">
        <v>0</v>
      </c>
      <c r="AD201" s="40"/>
      <c r="AE201" s="40"/>
    </row>
    <row r="202" spans="2:31" ht="13.9" customHeight="1" x14ac:dyDescent="0.3">
      <c r="B202" s="8" t="s">
        <v>361</v>
      </c>
      <c r="C202" s="11" t="s">
        <v>686</v>
      </c>
      <c r="D202" s="12">
        <v>0</v>
      </c>
      <c r="E202" s="12">
        <v>0</v>
      </c>
      <c r="F202" s="40"/>
      <c r="G202" s="40"/>
      <c r="H202" s="12">
        <v>0</v>
      </c>
      <c r="I202" s="12">
        <v>0</v>
      </c>
      <c r="J202" s="40"/>
      <c r="K202" s="40"/>
      <c r="L202" s="12">
        <v>0</v>
      </c>
      <c r="M202" s="12">
        <v>0</v>
      </c>
      <c r="N202" s="40"/>
      <c r="O202" s="40"/>
      <c r="P202" s="12">
        <v>0</v>
      </c>
      <c r="Q202" s="12">
        <v>0</v>
      </c>
      <c r="R202" s="40"/>
      <c r="S202" s="40"/>
      <c r="T202" s="12">
        <v>0</v>
      </c>
      <c r="U202" s="12">
        <v>0</v>
      </c>
      <c r="V202" s="40"/>
      <c r="W202" s="40"/>
      <c r="X202" s="12">
        <v>0</v>
      </c>
      <c r="Y202" s="12">
        <v>0</v>
      </c>
      <c r="Z202" s="40"/>
      <c r="AA202" s="40"/>
      <c r="AB202" s="12">
        <v>0</v>
      </c>
      <c r="AC202" s="12">
        <v>0</v>
      </c>
      <c r="AD202" s="40"/>
      <c r="AE202" s="40"/>
    </row>
    <row r="203" spans="2:31" ht="13.9" customHeight="1" x14ac:dyDescent="0.3">
      <c r="B203" s="8" t="s">
        <v>362</v>
      </c>
      <c r="C203" s="11" t="s">
        <v>687</v>
      </c>
      <c r="D203" s="12">
        <v>0</v>
      </c>
      <c r="E203" s="12">
        <v>0</v>
      </c>
      <c r="F203" s="40"/>
      <c r="G203" s="40"/>
      <c r="H203" s="12">
        <v>0</v>
      </c>
      <c r="I203" s="12">
        <v>0</v>
      </c>
      <c r="J203" s="40"/>
      <c r="K203" s="40"/>
      <c r="L203" s="12">
        <v>0</v>
      </c>
      <c r="M203" s="12">
        <v>0</v>
      </c>
      <c r="N203" s="40"/>
      <c r="O203" s="40"/>
      <c r="P203" s="12">
        <v>0</v>
      </c>
      <c r="Q203" s="12">
        <v>0</v>
      </c>
      <c r="R203" s="40"/>
      <c r="S203" s="40"/>
      <c r="T203" s="12">
        <v>0</v>
      </c>
      <c r="U203" s="12">
        <v>0</v>
      </c>
      <c r="V203" s="40"/>
      <c r="W203" s="40"/>
      <c r="X203" s="12">
        <v>0</v>
      </c>
      <c r="Y203" s="12">
        <v>0</v>
      </c>
      <c r="Z203" s="40"/>
      <c r="AA203" s="40"/>
      <c r="AB203" s="12">
        <v>0</v>
      </c>
      <c r="AC203" s="12">
        <v>0</v>
      </c>
      <c r="AD203" s="40"/>
      <c r="AE203" s="40"/>
    </row>
    <row r="204" spans="2:31" ht="13.9" customHeight="1" x14ac:dyDescent="0.3">
      <c r="B204" s="8" t="s">
        <v>363</v>
      </c>
      <c r="C204" s="11" t="s">
        <v>688</v>
      </c>
      <c r="D204" s="12">
        <v>0</v>
      </c>
      <c r="E204" s="12">
        <v>0</v>
      </c>
      <c r="F204" s="40"/>
      <c r="G204" s="40"/>
      <c r="H204" s="12">
        <v>0</v>
      </c>
      <c r="I204" s="12">
        <v>0</v>
      </c>
      <c r="J204" s="40"/>
      <c r="K204" s="40"/>
      <c r="L204" s="12">
        <v>0</v>
      </c>
      <c r="M204" s="12">
        <v>0</v>
      </c>
      <c r="N204" s="40"/>
      <c r="O204" s="40"/>
      <c r="P204" s="12">
        <v>0</v>
      </c>
      <c r="Q204" s="12">
        <v>0</v>
      </c>
      <c r="R204" s="40"/>
      <c r="S204" s="40"/>
      <c r="T204" s="12">
        <v>0</v>
      </c>
      <c r="U204" s="12">
        <v>0</v>
      </c>
      <c r="V204" s="40"/>
      <c r="W204" s="40"/>
      <c r="X204" s="12">
        <v>0</v>
      </c>
      <c r="Y204" s="12">
        <v>0</v>
      </c>
      <c r="Z204" s="40"/>
      <c r="AA204" s="40"/>
      <c r="AB204" s="12">
        <v>0</v>
      </c>
      <c r="AC204" s="12">
        <v>0</v>
      </c>
      <c r="AD204" s="40"/>
      <c r="AE204" s="40"/>
    </row>
    <row r="205" spans="2:31" ht="13.9" customHeight="1" x14ac:dyDescent="0.3">
      <c r="B205" s="8" t="s">
        <v>364</v>
      </c>
      <c r="C205" s="11" t="s">
        <v>689</v>
      </c>
      <c r="D205" s="12">
        <v>0</v>
      </c>
      <c r="E205" s="12">
        <v>0</v>
      </c>
      <c r="F205" s="40"/>
      <c r="G205" s="40"/>
      <c r="H205" s="12">
        <v>0</v>
      </c>
      <c r="I205" s="12">
        <v>0</v>
      </c>
      <c r="J205" s="40"/>
      <c r="K205" s="40"/>
      <c r="L205" s="12">
        <v>0</v>
      </c>
      <c r="M205" s="12">
        <v>0</v>
      </c>
      <c r="N205" s="40"/>
      <c r="O205" s="40"/>
      <c r="P205" s="12">
        <v>0</v>
      </c>
      <c r="Q205" s="12">
        <v>0</v>
      </c>
      <c r="R205" s="40"/>
      <c r="S205" s="40"/>
      <c r="T205" s="12">
        <v>0</v>
      </c>
      <c r="U205" s="12">
        <v>0</v>
      </c>
      <c r="V205" s="40"/>
      <c r="W205" s="40"/>
      <c r="X205" s="12">
        <v>0</v>
      </c>
      <c r="Y205" s="12">
        <v>0</v>
      </c>
      <c r="Z205" s="40"/>
      <c r="AA205" s="40"/>
      <c r="AB205" s="12">
        <v>0</v>
      </c>
      <c r="AC205" s="12">
        <v>0</v>
      </c>
      <c r="AD205" s="40"/>
      <c r="AE205" s="40"/>
    </row>
    <row r="206" spans="2:31" ht="13.9" customHeight="1" x14ac:dyDescent="0.3">
      <c r="B206" s="8" t="s">
        <v>365</v>
      </c>
      <c r="C206" s="11" t="s">
        <v>690</v>
      </c>
      <c r="D206" s="12">
        <v>0</v>
      </c>
      <c r="E206" s="12">
        <v>0</v>
      </c>
      <c r="F206" s="40"/>
      <c r="G206" s="40"/>
      <c r="H206" s="12">
        <v>0</v>
      </c>
      <c r="I206" s="12">
        <v>0</v>
      </c>
      <c r="J206" s="40"/>
      <c r="K206" s="40"/>
      <c r="L206" s="12">
        <v>0</v>
      </c>
      <c r="M206" s="12">
        <v>0</v>
      </c>
      <c r="N206" s="40"/>
      <c r="O206" s="40"/>
      <c r="P206" s="12">
        <v>0</v>
      </c>
      <c r="Q206" s="12">
        <v>0</v>
      </c>
      <c r="R206" s="40"/>
      <c r="S206" s="40"/>
      <c r="T206" s="12">
        <v>0</v>
      </c>
      <c r="U206" s="12">
        <v>0</v>
      </c>
      <c r="V206" s="40"/>
      <c r="W206" s="40"/>
      <c r="X206" s="12">
        <v>0</v>
      </c>
      <c r="Y206" s="12">
        <v>0</v>
      </c>
      <c r="Z206" s="40"/>
      <c r="AA206" s="40"/>
      <c r="AB206" s="12">
        <v>0</v>
      </c>
      <c r="AC206" s="12">
        <v>0</v>
      </c>
      <c r="AD206" s="40"/>
      <c r="AE206" s="40"/>
    </row>
    <row r="207" spans="2:31" ht="13.9" customHeight="1" x14ac:dyDescent="0.3">
      <c r="B207" s="8" t="s">
        <v>366</v>
      </c>
      <c r="C207" s="11" t="s">
        <v>691</v>
      </c>
      <c r="D207" s="12">
        <v>0</v>
      </c>
      <c r="E207" s="12">
        <v>0</v>
      </c>
      <c r="F207" s="40"/>
      <c r="G207" s="40"/>
      <c r="H207" s="12">
        <v>0</v>
      </c>
      <c r="I207" s="12">
        <v>0</v>
      </c>
      <c r="J207" s="40"/>
      <c r="K207" s="40"/>
      <c r="L207" s="12">
        <v>0</v>
      </c>
      <c r="M207" s="12">
        <v>0</v>
      </c>
      <c r="N207" s="40"/>
      <c r="O207" s="40"/>
      <c r="P207" s="12">
        <v>0</v>
      </c>
      <c r="Q207" s="12">
        <v>0</v>
      </c>
      <c r="R207" s="40"/>
      <c r="S207" s="40"/>
      <c r="T207" s="12">
        <v>0</v>
      </c>
      <c r="U207" s="12">
        <v>0</v>
      </c>
      <c r="V207" s="40"/>
      <c r="W207" s="40"/>
      <c r="X207" s="12">
        <v>0</v>
      </c>
      <c r="Y207" s="12">
        <v>0</v>
      </c>
      <c r="Z207" s="40"/>
      <c r="AA207" s="40"/>
      <c r="AB207" s="12">
        <v>0</v>
      </c>
      <c r="AC207" s="12">
        <v>0</v>
      </c>
      <c r="AD207" s="40"/>
      <c r="AE207" s="40"/>
    </row>
    <row r="208" spans="2:31" ht="13.9" customHeight="1" x14ac:dyDescent="0.3">
      <c r="B208" s="8" t="s">
        <v>367</v>
      </c>
      <c r="C208" s="11" t="s">
        <v>692</v>
      </c>
      <c r="D208" s="12">
        <v>0</v>
      </c>
      <c r="E208" s="12">
        <v>0</v>
      </c>
      <c r="F208" s="40"/>
      <c r="G208" s="40"/>
      <c r="H208" s="12">
        <v>0</v>
      </c>
      <c r="I208" s="12">
        <v>0</v>
      </c>
      <c r="J208" s="40"/>
      <c r="K208" s="40"/>
      <c r="L208" s="12">
        <v>0</v>
      </c>
      <c r="M208" s="12">
        <v>0</v>
      </c>
      <c r="N208" s="40"/>
      <c r="O208" s="40"/>
      <c r="P208" s="12">
        <v>0</v>
      </c>
      <c r="Q208" s="12">
        <v>0</v>
      </c>
      <c r="R208" s="40"/>
      <c r="S208" s="40"/>
      <c r="T208" s="12">
        <v>0</v>
      </c>
      <c r="U208" s="12">
        <v>0</v>
      </c>
      <c r="V208" s="40"/>
      <c r="W208" s="40"/>
      <c r="X208" s="12">
        <v>0</v>
      </c>
      <c r="Y208" s="12">
        <v>0</v>
      </c>
      <c r="Z208" s="40"/>
      <c r="AA208" s="40"/>
      <c r="AB208" s="12">
        <v>0</v>
      </c>
      <c r="AC208" s="12">
        <v>0</v>
      </c>
      <c r="AD208" s="40"/>
      <c r="AE208" s="40"/>
    </row>
    <row r="209" spans="2:31" ht="13.9" customHeight="1" x14ac:dyDescent="0.3">
      <c r="B209" s="8" t="s">
        <v>368</v>
      </c>
      <c r="C209" s="11" t="s">
        <v>693</v>
      </c>
      <c r="D209" s="12">
        <v>0</v>
      </c>
      <c r="E209" s="12">
        <v>0</v>
      </c>
      <c r="F209" s="40"/>
      <c r="G209" s="40"/>
      <c r="H209" s="12">
        <v>0</v>
      </c>
      <c r="I209" s="12">
        <v>0</v>
      </c>
      <c r="J209" s="40"/>
      <c r="K209" s="40"/>
      <c r="L209" s="12">
        <v>0</v>
      </c>
      <c r="M209" s="12">
        <v>0</v>
      </c>
      <c r="N209" s="40"/>
      <c r="O209" s="40"/>
      <c r="P209" s="12">
        <v>0</v>
      </c>
      <c r="Q209" s="12">
        <v>0</v>
      </c>
      <c r="R209" s="40"/>
      <c r="S209" s="40"/>
      <c r="T209" s="12">
        <v>0</v>
      </c>
      <c r="U209" s="12">
        <v>0</v>
      </c>
      <c r="V209" s="40"/>
      <c r="W209" s="40"/>
      <c r="X209" s="12">
        <v>0</v>
      </c>
      <c r="Y209" s="12">
        <v>0</v>
      </c>
      <c r="Z209" s="40"/>
      <c r="AA209" s="40"/>
      <c r="AB209" s="12">
        <v>0</v>
      </c>
      <c r="AC209" s="12">
        <v>0</v>
      </c>
      <c r="AD209" s="40"/>
      <c r="AE209" s="40"/>
    </row>
    <row r="210" spans="2:31" ht="13.9" customHeight="1" x14ac:dyDescent="0.3">
      <c r="B210" s="8" t="s">
        <v>369</v>
      </c>
      <c r="C210" s="11" t="s">
        <v>694</v>
      </c>
      <c r="D210" s="12">
        <v>0</v>
      </c>
      <c r="E210" s="12">
        <v>0</v>
      </c>
      <c r="F210" s="40"/>
      <c r="G210" s="40"/>
      <c r="H210" s="12">
        <v>0</v>
      </c>
      <c r="I210" s="12">
        <v>0</v>
      </c>
      <c r="J210" s="40"/>
      <c r="K210" s="40"/>
      <c r="L210" s="12">
        <v>0</v>
      </c>
      <c r="M210" s="12">
        <v>0</v>
      </c>
      <c r="N210" s="40"/>
      <c r="O210" s="40"/>
      <c r="P210" s="12">
        <v>0</v>
      </c>
      <c r="Q210" s="12">
        <v>0</v>
      </c>
      <c r="R210" s="40"/>
      <c r="S210" s="40"/>
      <c r="T210" s="12">
        <v>0</v>
      </c>
      <c r="U210" s="12">
        <v>0</v>
      </c>
      <c r="V210" s="40"/>
      <c r="W210" s="40"/>
      <c r="X210" s="12">
        <v>0</v>
      </c>
      <c r="Y210" s="12">
        <v>0</v>
      </c>
      <c r="Z210" s="40"/>
      <c r="AA210" s="40"/>
      <c r="AB210" s="12">
        <v>0</v>
      </c>
      <c r="AC210" s="12">
        <v>0</v>
      </c>
      <c r="AD210" s="40"/>
      <c r="AE210" s="40"/>
    </row>
    <row r="211" spans="2:31" ht="13.9" customHeight="1" x14ac:dyDescent="0.3">
      <c r="B211" s="8" t="s">
        <v>370</v>
      </c>
      <c r="C211" s="11" t="s">
        <v>695</v>
      </c>
      <c r="D211" s="12">
        <v>0</v>
      </c>
      <c r="E211" s="12">
        <v>0</v>
      </c>
      <c r="F211" s="40"/>
      <c r="G211" s="40"/>
      <c r="H211" s="12">
        <v>0</v>
      </c>
      <c r="I211" s="12">
        <v>0</v>
      </c>
      <c r="J211" s="40"/>
      <c r="K211" s="40"/>
      <c r="L211" s="12">
        <v>0</v>
      </c>
      <c r="M211" s="12">
        <v>0</v>
      </c>
      <c r="N211" s="40"/>
      <c r="O211" s="40"/>
      <c r="P211" s="12">
        <v>0</v>
      </c>
      <c r="Q211" s="12">
        <v>0</v>
      </c>
      <c r="R211" s="40"/>
      <c r="S211" s="40"/>
      <c r="T211" s="12">
        <v>0</v>
      </c>
      <c r="U211" s="12">
        <v>0</v>
      </c>
      <c r="V211" s="40"/>
      <c r="W211" s="40"/>
      <c r="X211" s="12">
        <v>0</v>
      </c>
      <c r="Y211" s="12">
        <v>0</v>
      </c>
      <c r="Z211" s="40"/>
      <c r="AA211" s="40"/>
      <c r="AB211" s="12">
        <v>0</v>
      </c>
      <c r="AC211" s="12">
        <v>0</v>
      </c>
      <c r="AD211" s="40"/>
      <c r="AE211" s="40"/>
    </row>
    <row r="212" spans="2:31" ht="13.9" customHeight="1" x14ac:dyDescent="0.3">
      <c r="B212" s="8" t="s">
        <v>371</v>
      </c>
      <c r="C212" s="11" t="s">
        <v>696</v>
      </c>
      <c r="D212" s="12">
        <v>0</v>
      </c>
      <c r="E212" s="12">
        <v>0</v>
      </c>
      <c r="F212" s="40"/>
      <c r="G212" s="40"/>
      <c r="H212" s="12">
        <v>0</v>
      </c>
      <c r="I212" s="12">
        <v>0</v>
      </c>
      <c r="J212" s="40"/>
      <c r="K212" s="40"/>
      <c r="L212" s="12">
        <v>0</v>
      </c>
      <c r="M212" s="12">
        <v>0</v>
      </c>
      <c r="N212" s="40"/>
      <c r="O212" s="40"/>
      <c r="P212" s="12">
        <v>0</v>
      </c>
      <c r="Q212" s="12">
        <v>0</v>
      </c>
      <c r="R212" s="40"/>
      <c r="S212" s="40"/>
      <c r="T212" s="12">
        <v>0</v>
      </c>
      <c r="U212" s="12">
        <v>0</v>
      </c>
      <c r="V212" s="40"/>
      <c r="W212" s="40"/>
      <c r="X212" s="12">
        <v>0</v>
      </c>
      <c r="Y212" s="12">
        <v>0</v>
      </c>
      <c r="Z212" s="40"/>
      <c r="AA212" s="40"/>
      <c r="AB212" s="12">
        <v>0</v>
      </c>
      <c r="AC212" s="12">
        <v>0</v>
      </c>
      <c r="AD212" s="40"/>
      <c r="AE212" s="40"/>
    </row>
    <row r="213" spans="2:31" ht="13.9" customHeight="1" x14ac:dyDescent="0.3">
      <c r="B213" s="8" t="s">
        <v>372</v>
      </c>
      <c r="C213" s="11" t="s">
        <v>697</v>
      </c>
      <c r="D213" s="12">
        <v>0</v>
      </c>
      <c r="E213" s="12">
        <v>0</v>
      </c>
      <c r="F213" s="40"/>
      <c r="G213" s="40"/>
      <c r="H213" s="12">
        <v>0</v>
      </c>
      <c r="I213" s="12">
        <v>0</v>
      </c>
      <c r="J213" s="40"/>
      <c r="K213" s="40"/>
      <c r="L213" s="12">
        <v>0</v>
      </c>
      <c r="M213" s="12">
        <v>0</v>
      </c>
      <c r="N213" s="40"/>
      <c r="O213" s="40"/>
      <c r="P213" s="12">
        <v>0</v>
      </c>
      <c r="Q213" s="12">
        <v>0</v>
      </c>
      <c r="R213" s="40"/>
      <c r="S213" s="40"/>
      <c r="T213" s="12">
        <v>0</v>
      </c>
      <c r="U213" s="12">
        <v>0</v>
      </c>
      <c r="V213" s="40"/>
      <c r="W213" s="40"/>
      <c r="X213" s="12">
        <v>0</v>
      </c>
      <c r="Y213" s="12">
        <v>0</v>
      </c>
      <c r="Z213" s="40"/>
      <c r="AA213" s="40"/>
      <c r="AB213" s="12">
        <v>0</v>
      </c>
      <c r="AC213" s="12">
        <v>0</v>
      </c>
      <c r="AD213" s="40"/>
      <c r="AE213" s="40"/>
    </row>
    <row r="214" spans="2:31" ht="13.9" customHeight="1" x14ac:dyDescent="0.3">
      <c r="B214" s="8" t="s">
        <v>373</v>
      </c>
      <c r="C214" s="11" t="s">
        <v>698</v>
      </c>
      <c r="D214" s="12">
        <v>0</v>
      </c>
      <c r="E214" s="12">
        <v>0</v>
      </c>
      <c r="F214" s="40"/>
      <c r="G214" s="40"/>
      <c r="H214" s="12">
        <v>0</v>
      </c>
      <c r="I214" s="12">
        <v>0</v>
      </c>
      <c r="J214" s="40"/>
      <c r="K214" s="40"/>
      <c r="L214" s="12">
        <v>0</v>
      </c>
      <c r="M214" s="12">
        <v>0</v>
      </c>
      <c r="N214" s="40"/>
      <c r="O214" s="40"/>
      <c r="P214" s="12">
        <v>0</v>
      </c>
      <c r="Q214" s="12">
        <v>0</v>
      </c>
      <c r="R214" s="40"/>
      <c r="S214" s="40"/>
      <c r="T214" s="12">
        <v>0</v>
      </c>
      <c r="U214" s="12">
        <v>0</v>
      </c>
      <c r="V214" s="40"/>
      <c r="W214" s="40"/>
      <c r="X214" s="12">
        <v>0</v>
      </c>
      <c r="Y214" s="12">
        <v>0</v>
      </c>
      <c r="Z214" s="40"/>
      <c r="AA214" s="40"/>
      <c r="AB214" s="12">
        <v>0</v>
      </c>
      <c r="AC214" s="12">
        <v>0</v>
      </c>
      <c r="AD214" s="40"/>
      <c r="AE214" s="40"/>
    </row>
    <row r="215" spans="2:31" ht="13.9" customHeight="1" x14ac:dyDescent="0.3">
      <c r="B215" s="8" t="s">
        <v>374</v>
      </c>
      <c r="C215" s="11" t="s">
        <v>699</v>
      </c>
      <c r="D215" s="12">
        <v>0</v>
      </c>
      <c r="E215" s="12">
        <v>0</v>
      </c>
      <c r="F215" s="40"/>
      <c r="G215" s="40"/>
      <c r="H215" s="12">
        <v>0</v>
      </c>
      <c r="I215" s="12">
        <v>0</v>
      </c>
      <c r="J215" s="40"/>
      <c r="K215" s="40"/>
      <c r="L215" s="12">
        <v>0</v>
      </c>
      <c r="M215" s="12">
        <v>0</v>
      </c>
      <c r="N215" s="40"/>
      <c r="O215" s="40"/>
      <c r="P215" s="12">
        <v>0</v>
      </c>
      <c r="Q215" s="12">
        <v>0</v>
      </c>
      <c r="R215" s="40"/>
      <c r="S215" s="40"/>
      <c r="T215" s="12">
        <v>0</v>
      </c>
      <c r="U215" s="12">
        <v>0</v>
      </c>
      <c r="V215" s="40"/>
      <c r="W215" s="40"/>
      <c r="X215" s="12">
        <v>0</v>
      </c>
      <c r="Y215" s="12">
        <v>0</v>
      </c>
      <c r="Z215" s="40"/>
      <c r="AA215" s="40"/>
      <c r="AB215" s="12">
        <v>0</v>
      </c>
      <c r="AC215" s="12">
        <v>0</v>
      </c>
      <c r="AD215" s="40"/>
      <c r="AE215" s="40"/>
    </row>
    <row r="216" spans="2:31" ht="13.9" customHeight="1" x14ac:dyDescent="0.3">
      <c r="B216" s="8" t="s">
        <v>375</v>
      </c>
      <c r="C216" s="11" t="s">
        <v>700</v>
      </c>
      <c r="D216" s="12">
        <v>0</v>
      </c>
      <c r="E216" s="12">
        <v>0</v>
      </c>
      <c r="F216" s="40"/>
      <c r="G216" s="40"/>
      <c r="H216" s="12">
        <v>0</v>
      </c>
      <c r="I216" s="12">
        <v>0</v>
      </c>
      <c r="J216" s="40"/>
      <c r="K216" s="40"/>
      <c r="L216" s="12">
        <v>0</v>
      </c>
      <c r="M216" s="12">
        <v>0</v>
      </c>
      <c r="N216" s="40"/>
      <c r="O216" s="40"/>
      <c r="P216" s="12">
        <v>0</v>
      </c>
      <c r="Q216" s="12">
        <v>0</v>
      </c>
      <c r="R216" s="40"/>
      <c r="S216" s="40"/>
      <c r="T216" s="12">
        <v>0</v>
      </c>
      <c r="U216" s="12">
        <v>0</v>
      </c>
      <c r="V216" s="40"/>
      <c r="W216" s="40"/>
      <c r="X216" s="12">
        <v>0</v>
      </c>
      <c r="Y216" s="12">
        <v>0</v>
      </c>
      <c r="Z216" s="40"/>
      <c r="AA216" s="40"/>
      <c r="AB216" s="12">
        <v>0</v>
      </c>
      <c r="AC216" s="12">
        <v>0</v>
      </c>
      <c r="AD216" s="40"/>
      <c r="AE216" s="40"/>
    </row>
    <row r="217" spans="2:31" ht="13.9" customHeight="1" x14ac:dyDescent="0.3">
      <c r="B217" s="8" t="s">
        <v>376</v>
      </c>
      <c r="C217" s="11" t="s">
        <v>701</v>
      </c>
      <c r="D217" s="12">
        <v>0</v>
      </c>
      <c r="E217" s="12">
        <v>0</v>
      </c>
      <c r="F217" s="40"/>
      <c r="G217" s="40"/>
      <c r="H217" s="12">
        <v>0</v>
      </c>
      <c r="I217" s="12">
        <v>0</v>
      </c>
      <c r="J217" s="40"/>
      <c r="K217" s="40"/>
      <c r="L217" s="12">
        <v>0</v>
      </c>
      <c r="M217" s="12">
        <v>0</v>
      </c>
      <c r="N217" s="40"/>
      <c r="O217" s="40"/>
      <c r="P217" s="12">
        <v>0</v>
      </c>
      <c r="Q217" s="12">
        <v>0</v>
      </c>
      <c r="R217" s="40"/>
      <c r="S217" s="40"/>
      <c r="T217" s="12">
        <v>0</v>
      </c>
      <c r="U217" s="12">
        <v>0</v>
      </c>
      <c r="V217" s="40"/>
      <c r="W217" s="40"/>
      <c r="X217" s="12">
        <v>0</v>
      </c>
      <c r="Y217" s="12">
        <v>0</v>
      </c>
      <c r="Z217" s="40"/>
      <c r="AA217" s="40"/>
      <c r="AB217" s="12">
        <v>0</v>
      </c>
      <c r="AC217" s="12">
        <v>0</v>
      </c>
      <c r="AD217" s="40"/>
      <c r="AE217" s="40"/>
    </row>
    <row r="218" spans="2:31" ht="13.9" customHeight="1" x14ac:dyDescent="0.3">
      <c r="B218" s="8" t="s">
        <v>377</v>
      </c>
      <c r="C218" s="11" t="s">
        <v>702</v>
      </c>
      <c r="D218" s="12">
        <v>0</v>
      </c>
      <c r="E218" s="12">
        <v>0</v>
      </c>
      <c r="F218" s="40"/>
      <c r="G218" s="40"/>
      <c r="H218" s="12">
        <v>0</v>
      </c>
      <c r="I218" s="12">
        <v>0</v>
      </c>
      <c r="J218" s="40"/>
      <c r="K218" s="40"/>
      <c r="L218" s="12">
        <v>0</v>
      </c>
      <c r="M218" s="12">
        <v>0</v>
      </c>
      <c r="N218" s="40"/>
      <c r="O218" s="40"/>
      <c r="P218" s="12">
        <v>0</v>
      </c>
      <c r="Q218" s="12">
        <v>0</v>
      </c>
      <c r="R218" s="40"/>
      <c r="S218" s="40"/>
      <c r="T218" s="12">
        <v>0</v>
      </c>
      <c r="U218" s="12">
        <v>0</v>
      </c>
      <c r="V218" s="40"/>
      <c r="W218" s="40"/>
      <c r="X218" s="12">
        <v>0</v>
      </c>
      <c r="Y218" s="12">
        <v>0</v>
      </c>
      <c r="Z218" s="40"/>
      <c r="AA218" s="40"/>
      <c r="AB218" s="12">
        <v>0</v>
      </c>
      <c r="AC218" s="12">
        <v>0</v>
      </c>
      <c r="AD218" s="40"/>
      <c r="AE218" s="40"/>
    </row>
    <row r="219" spans="2:31" ht="13.9" customHeight="1" x14ac:dyDescent="0.3">
      <c r="B219" s="8" t="s">
        <v>378</v>
      </c>
      <c r="C219" s="11" t="s">
        <v>703</v>
      </c>
      <c r="D219" s="12">
        <v>0</v>
      </c>
      <c r="E219" s="12">
        <v>0</v>
      </c>
      <c r="F219" s="40"/>
      <c r="G219" s="40"/>
      <c r="H219" s="12">
        <v>0</v>
      </c>
      <c r="I219" s="12">
        <v>0</v>
      </c>
      <c r="J219" s="40"/>
      <c r="K219" s="40"/>
      <c r="L219" s="12">
        <v>0</v>
      </c>
      <c r="M219" s="12">
        <v>0</v>
      </c>
      <c r="N219" s="40"/>
      <c r="O219" s="40"/>
      <c r="P219" s="12">
        <v>0</v>
      </c>
      <c r="Q219" s="12">
        <v>0</v>
      </c>
      <c r="R219" s="40"/>
      <c r="S219" s="40"/>
      <c r="T219" s="12">
        <v>0</v>
      </c>
      <c r="U219" s="12">
        <v>0</v>
      </c>
      <c r="V219" s="40"/>
      <c r="W219" s="40"/>
      <c r="X219" s="12">
        <v>0</v>
      </c>
      <c r="Y219" s="12">
        <v>0</v>
      </c>
      <c r="Z219" s="40"/>
      <c r="AA219" s="40"/>
      <c r="AB219" s="12">
        <v>0</v>
      </c>
      <c r="AC219" s="12">
        <v>0</v>
      </c>
      <c r="AD219" s="40"/>
      <c r="AE219" s="40"/>
    </row>
    <row r="220" spans="2:31" ht="13.9" customHeight="1" x14ac:dyDescent="0.3">
      <c r="B220" s="8" t="s">
        <v>379</v>
      </c>
      <c r="C220" s="11" t="s">
        <v>704</v>
      </c>
      <c r="D220" s="12">
        <v>0</v>
      </c>
      <c r="E220" s="12">
        <v>0</v>
      </c>
      <c r="F220" s="40"/>
      <c r="G220" s="40"/>
      <c r="H220" s="12">
        <v>0</v>
      </c>
      <c r="I220" s="12">
        <v>0</v>
      </c>
      <c r="J220" s="40"/>
      <c r="K220" s="40"/>
      <c r="L220" s="12">
        <v>0</v>
      </c>
      <c r="M220" s="12">
        <v>0</v>
      </c>
      <c r="N220" s="40"/>
      <c r="O220" s="40"/>
      <c r="P220" s="12">
        <v>0</v>
      </c>
      <c r="Q220" s="12">
        <v>0</v>
      </c>
      <c r="R220" s="40"/>
      <c r="S220" s="40"/>
      <c r="T220" s="12">
        <v>0</v>
      </c>
      <c r="U220" s="12">
        <v>0</v>
      </c>
      <c r="V220" s="40"/>
      <c r="W220" s="40"/>
      <c r="X220" s="12">
        <v>0</v>
      </c>
      <c r="Y220" s="12">
        <v>0</v>
      </c>
      <c r="Z220" s="40"/>
      <c r="AA220" s="40"/>
      <c r="AB220" s="12">
        <v>0</v>
      </c>
      <c r="AC220" s="12">
        <v>0</v>
      </c>
      <c r="AD220" s="40"/>
      <c r="AE220" s="40"/>
    </row>
    <row r="221" spans="2:31" ht="13.9" customHeight="1" x14ac:dyDescent="0.3">
      <c r="B221" s="8" t="s">
        <v>380</v>
      </c>
      <c r="C221" s="11" t="s">
        <v>705</v>
      </c>
      <c r="D221" s="12">
        <v>67.33</v>
      </c>
      <c r="E221" s="12">
        <v>63.13</v>
      </c>
      <c r="F221" s="40"/>
      <c r="G221" s="40"/>
      <c r="H221" s="12">
        <v>0</v>
      </c>
      <c r="I221" s="12">
        <v>0</v>
      </c>
      <c r="J221" s="40"/>
      <c r="K221" s="40"/>
      <c r="L221" s="12">
        <v>0</v>
      </c>
      <c r="M221" s="12">
        <v>0</v>
      </c>
      <c r="N221" s="40"/>
      <c r="O221" s="40"/>
      <c r="P221" s="12">
        <v>0</v>
      </c>
      <c r="Q221" s="12">
        <v>0</v>
      </c>
      <c r="R221" s="40"/>
      <c r="S221" s="40"/>
      <c r="T221" s="12">
        <v>0</v>
      </c>
      <c r="U221" s="12">
        <v>0</v>
      </c>
      <c r="V221" s="40"/>
      <c r="W221" s="40"/>
      <c r="X221" s="12">
        <v>0</v>
      </c>
      <c r="Y221" s="12">
        <v>0</v>
      </c>
      <c r="Z221" s="40"/>
      <c r="AA221" s="40"/>
      <c r="AB221" s="12">
        <v>67.33</v>
      </c>
      <c r="AC221" s="12">
        <v>63.13</v>
      </c>
      <c r="AD221" s="40"/>
      <c r="AE221" s="40"/>
    </row>
    <row r="222" spans="2:31" ht="13.9" customHeight="1" x14ac:dyDescent="0.3">
      <c r="B222" s="8" t="s">
        <v>381</v>
      </c>
      <c r="C222" s="11" t="s">
        <v>706</v>
      </c>
      <c r="D222" s="12">
        <v>0</v>
      </c>
      <c r="E222" s="12">
        <v>0</v>
      </c>
      <c r="F222" s="40"/>
      <c r="G222" s="40"/>
      <c r="H222" s="12">
        <v>0</v>
      </c>
      <c r="I222" s="12">
        <v>0</v>
      </c>
      <c r="J222" s="40"/>
      <c r="K222" s="40"/>
      <c r="L222" s="12">
        <v>0</v>
      </c>
      <c r="M222" s="12">
        <v>0</v>
      </c>
      <c r="N222" s="40"/>
      <c r="O222" s="40"/>
      <c r="P222" s="12">
        <v>0</v>
      </c>
      <c r="Q222" s="12">
        <v>0</v>
      </c>
      <c r="R222" s="40"/>
      <c r="S222" s="40"/>
      <c r="T222" s="12">
        <v>0</v>
      </c>
      <c r="U222" s="12">
        <v>0</v>
      </c>
      <c r="V222" s="40"/>
      <c r="W222" s="40"/>
      <c r="X222" s="12">
        <v>0</v>
      </c>
      <c r="Y222" s="12">
        <v>0</v>
      </c>
      <c r="Z222" s="40"/>
      <c r="AA222" s="40"/>
      <c r="AB222" s="12">
        <v>0</v>
      </c>
      <c r="AC222" s="12">
        <v>0</v>
      </c>
      <c r="AD222" s="40"/>
      <c r="AE222" s="40"/>
    </row>
    <row r="223" spans="2:31" ht="13.9" customHeight="1" x14ac:dyDescent="0.3">
      <c r="B223" s="8" t="s">
        <v>382</v>
      </c>
      <c r="C223" s="11" t="s">
        <v>707</v>
      </c>
      <c r="D223" s="12">
        <v>0</v>
      </c>
      <c r="E223" s="12">
        <v>0</v>
      </c>
      <c r="F223" s="40"/>
      <c r="G223" s="40"/>
      <c r="H223" s="12">
        <v>0</v>
      </c>
      <c r="I223" s="12">
        <v>0</v>
      </c>
      <c r="J223" s="40"/>
      <c r="K223" s="40"/>
      <c r="L223" s="12">
        <v>0</v>
      </c>
      <c r="M223" s="12">
        <v>0</v>
      </c>
      <c r="N223" s="40"/>
      <c r="O223" s="40"/>
      <c r="P223" s="12">
        <v>0</v>
      </c>
      <c r="Q223" s="12">
        <v>0</v>
      </c>
      <c r="R223" s="40"/>
      <c r="S223" s="40"/>
      <c r="T223" s="12">
        <v>0</v>
      </c>
      <c r="U223" s="12">
        <v>0</v>
      </c>
      <c r="V223" s="40"/>
      <c r="W223" s="40"/>
      <c r="X223" s="12">
        <v>0</v>
      </c>
      <c r="Y223" s="12">
        <v>0</v>
      </c>
      <c r="Z223" s="40"/>
      <c r="AA223" s="40"/>
      <c r="AB223" s="12">
        <v>0</v>
      </c>
      <c r="AC223" s="12">
        <v>0</v>
      </c>
      <c r="AD223" s="40"/>
      <c r="AE223" s="40"/>
    </row>
    <row r="224" spans="2:31" ht="13.9" customHeight="1" x14ac:dyDescent="0.3">
      <c r="B224" s="8" t="s">
        <v>981</v>
      </c>
      <c r="C224" s="11" t="s">
        <v>979</v>
      </c>
      <c r="D224" s="12">
        <v>0.02</v>
      </c>
      <c r="E224" s="12">
        <v>0.02</v>
      </c>
      <c r="F224" s="40"/>
      <c r="G224" s="40"/>
      <c r="H224" s="12">
        <v>0</v>
      </c>
      <c r="I224" s="12">
        <v>0</v>
      </c>
      <c r="J224" s="40"/>
      <c r="K224" s="40"/>
      <c r="L224" s="12">
        <v>0</v>
      </c>
      <c r="M224" s="12">
        <v>0</v>
      </c>
      <c r="N224" s="40"/>
      <c r="O224" s="40"/>
      <c r="P224" s="12">
        <v>0</v>
      </c>
      <c r="Q224" s="12">
        <v>0</v>
      </c>
      <c r="R224" s="40"/>
      <c r="S224" s="40"/>
      <c r="T224" s="12">
        <v>0</v>
      </c>
      <c r="U224" s="12">
        <v>0</v>
      </c>
      <c r="V224" s="40"/>
      <c r="W224" s="40"/>
      <c r="X224" s="12">
        <v>0</v>
      </c>
      <c r="Y224" s="12">
        <v>0</v>
      </c>
      <c r="Z224" s="40"/>
      <c r="AA224" s="40"/>
      <c r="AB224" s="12">
        <v>0.02</v>
      </c>
      <c r="AC224" s="12">
        <v>0.02</v>
      </c>
      <c r="AD224" s="40"/>
      <c r="AE224" s="40"/>
    </row>
    <row r="225" spans="2:31" ht="13.9" customHeight="1" x14ac:dyDescent="0.3">
      <c r="B225" s="8" t="s">
        <v>383</v>
      </c>
      <c r="C225" s="11" t="s">
        <v>708</v>
      </c>
      <c r="D225" s="12">
        <v>0</v>
      </c>
      <c r="E225" s="12">
        <v>0</v>
      </c>
      <c r="F225" s="40"/>
      <c r="G225" s="40"/>
      <c r="H225" s="12">
        <v>0</v>
      </c>
      <c r="I225" s="12">
        <v>0</v>
      </c>
      <c r="J225" s="40"/>
      <c r="K225" s="40"/>
      <c r="L225" s="12">
        <v>0</v>
      </c>
      <c r="M225" s="12">
        <v>0</v>
      </c>
      <c r="N225" s="40"/>
      <c r="O225" s="40"/>
      <c r="P225" s="12">
        <v>0</v>
      </c>
      <c r="Q225" s="12">
        <v>0</v>
      </c>
      <c r="R225" s="40"/>
      <c r="S225" s="40"/>
      <c r="T225" s="12">
        <v>0</v>
      </c>
      <c r="U225" s="12">
        <v>0</v>
      </c>
      <c r="V225" s="40"/>
      <c r="W225" s="40"/>
      <c r="X225" s="12">
        <v>0</v>
      </c>
      <c r="Y225" s="12">
        <v>0</v>
      </c>
      <c r="Z225" s="40"/>
      <c r="AA225" s="40"/>
      <c r="AB225" s="12">
        <v>0</v>
      </c>
      <c r="AC225" s="12">
        <v>0</v>
      </c>
      <c r="AD225" s="40"/>
      <c r="AE225" s="40"/>
    </row>
    <row r="226" spans="2:31" ht="13.9" customHeight="1" x14ac:dyDescent="0.3">
      <c r="B226" s="8" t="s">
        <v>384</v>
      </c>
      <c r="C226" s="11" t="s">
        <v>709</v>
      </c>
      <c r="D226" s="12">
        <v>697.07</v>
      </c>
      <c r="E226" s="12">
        <v>655.03</v>
      </c>
      <c r="F226" s="40"/>
      <c r="G226" s="40"/>
      <c r="H226" s="12">
        <v>0</v>
      </c>
      <c r="I226" s="12">
        <v>0</v>
      </c>
      <c r="J226" s="40"/>
      <c r="K226" s="40"/>
      <c r="L226" s="12">
        <v>0</v>
      </c>
      <c r="M226" s="12">
        <v>0</v>
      </c>
      <c r="N226" s="40"/>
      <c r="O226" s="40"/>
      <c r="P226" s="12">
        <v>0</v>
      </c>
      <c r="Q226" s="12">
        <v>0</v>
      </c>
      <c r="R226" s="40"/>
      <c r="S226" s="40"/>
      <c r="T226" s="12">
        <v>0</v>
      </c>
      <c r="U226" s="12">
        <v>0</v>
      </c>
      <c r="V226" s="40"/>
      <c r="W226" s="40"/>
      <c r="X226" s="12">
        <v>0</v>
      </c>
      <c r="Y226" s="12">
        <v>0</v>
      </c>
      <c r="Z226" s="40"/>
      <c r="AA226" s="40"/>
      <c r="AB226" s="12">
        <v>697.07</v>
      </c>
      <c r="AC226" s="12">
        <v>655.03</v>
      </c>
      <c r="AD226" s="40"/>
      <c r="AE226" s="40"/>
    </row>
    <row r="227" spans="2:31" ht="13.9" customHeight="1" x14ac:dyDescent="0.3">
      <c r="B227" s="8" t="s">
        <v>982</v>
      </c>
      <c r="C227" s="11" t="s">
        <v>980</v>
      </c>
      <c r="D227" s="12">
        <v>0</v>
      </c>
      <c r="E227" s="12">
        <v>0</v>
      </c>
      <c r="F227" s="40"/>
      <c r="G227" s="40"/>
      <c r="H227" s="12">
        <v>0</v>
      </c>
      <c r="I227" s="12">
        <v>0</v>
      </c>
      <c r="J227" s="40"/>
      <c r="K227" s="40"/>
      <c r="L227" s="12">
        <v>0</v>
      </c>
      <c r="M227" s="12">
        <v>0</v>
      </c>
      <c r="N227" s="40"/>
      <c r="O227" s="40"/>
      <c r="P227" s="12">
        <v>0</v>
      </c>
      <c r="Q227" s="12">
        <v>0</v>
      </c>
      <c r="R227" s="40"/>
      <c r="S227" s="40"/>
      <c r="T227" s="12">
        <v>0</v>
      </c>
      <c r="U227" s="12">
        <v>0</v>
      </c>
      <c r="V227" s="40"/>
      <c r="W227" s="40"/>
      <c r="X227" s="12">
        <v>0</v>
      </c>
      <c r="Y227" s="12">
        <v>0</v>
      </c>
      <c r="Z227" s="40"/>
      <c r="AA227" s="40"/>
      <c r="AB227" s="12">
        <v>0</v>
      </c>
      <c r="AC227" s="12">
        <v>0</v>
      </c>
      <c r="AD227" s="40"/>
      <c r="AE227" s="40"/>
    </row>
    <row r="228" spans="2:31" ht="13.9" customHeight="1" x14ac:dyDescent="0.3">
      <c r="B228" s="8" t="s">
        <v>385</v>
      </c>
      <c r="C228" s="11" t="s">
        <v>710</v>
      </c>
      <c r="D228" s="12">
        <v>0</v>
      </c>
      <c r="E228" s="12">
        <v>0</v>
      </c>
      <c r="F228" s="40"/>
      <c r="G228" s="40"/>
      <c r="H228" s="12">
        <v>0</v>
      </c>
      <c r="I228" s="12">
        <v>0</v>
      </c>
      <c r="J228" s="40"/>
      <c r="K228" s="40"/>
      <c r="L228" s="12">
        <v>0</v>
      </c>
      <c r="M228" s="12">
        <v>0</v>
      </c>
      <c r="N228" s="40"/>
      <c r="O228" s="40"/>
      <c r="P228" s="12">
        <v>0</v>
      </c>
      <c r="Q228" s="12">
        <v>0</v>
      </c>
      <c r="R228" s="40"/>
      <c r="S228" s="40"/>
      <c r="T228" s="12">
        <v>0</v>
      </c>
      <c r="U228" s="12">
        <v>0</v>
      </c>
      <c r="V228" s="40"/>
      <c r="W228" s="40"/>
      <c r="X228" s="12">
        <v>0</v>
      </c>
      <c r="Y228" s="12">
        <v>0</v>
      </c>
      <c r="Z228" s="40"/>
      <c r="AA228" s="40"/>
      <c r="AB228" s="12">
        <v>0</v>
      </c>
      <c r="AC228" s="12">
        <v>0</v>
      </c>
      <c r="AD228" s="40"/>
      <c r="AE228" s="40"/>
    </row>
    <row r="229" spans="2:31" ht="13.9" customHeight="1" x14ac:dyDescent="0.3">
      <c r="B229" s="8" t="s">
        <v>386</v>
      </c>
      <c r="C229" s="11" t="s">
        <v>711</v>
      </c>
      <c r="D229" s="12">
        <v>0</v>
      </c>
      <c r="E229" s="12">
        <v>0</v>
      </c>
      <c r="F229" s="40"/>
      <c r="G229" s="40"/>
      <c r="H229" s="12">
        <v>0</v>
      </c>
      <c r="I229" s="12">
        <v>0</v>
      </c>
      <c r="J229" s="40"/>
      <c r="K229" s="40"/>
      <c r="L229" s="12">
        <v>0</v>
      </c>
      <c r="M229" s="12">
        <v>0</v>
      </c>
      <c r="N229" s="40"/>
      <c r="O229" s="40"/>
      <c r="P229" s="12">
        <v>0</v>
      </c>
      <c r="Q229" s="12">
        <v>0</v>
      </c>
      <c r="R229" s="40"/>
      <c r="S229" s="40"/>
      <c r="T229" s="12">
        <v>0</v>
      </c>
      <c r="U229" s="12">
        <v>0</v>
      </c>
      <c r="V229" s="40"/>
      <c r="W229" s="40"/>
      <c r="X229" s="12">
        <v>0</v>
      </c>
      <c r="Y229" s="12">
        <v>0</v>
      </c>
      <c r="Z229" s="40"/>
      <c r="AA229" s="40"/>
      <c r="AB229" s="12">
        <v>0</v>
      </c>
      <c r="AC229" s="12">
        <v>0</v>
      </c>
      <c r="AD229" s="40"/>
      <c r="AE229" s="40"/>
    </row>
    <row r="230" spans="2:31" ht="13.9" customHeight="1" x14ac:dyDescent="0.3">
      <c r="B230" s="8" t="s">
        <v>387</v>
      </c>
      <c r="C230" s="11" t="s">
        <v>712</v>
      </c>
      <c r="D230" s="12">
        <v>0</v>
      </c>
      <c r="E230" s="12">
        <v>0</v>
      </c>
      <c r="F230" s="40"/>
      <c r="G230" s="40"/>
      <c r="H230" s="12">
        <v>0</v>
      </c>
      <c r="I230" s="12">
        <v>0</v>
      </c>
      <c r="J230" s="40"/>
      <c r="K230" s="40"/>
      <c r="L230" s="12">
        <v>0</v>
      </c>
      <c r="M230" s="12">
        <v>0</v>
      </c>
      <c r="N230" s="40"/>
      <c r="O230" s="40"/>
      <c r="P230" s="12">
        <v>0</v>
      </c>
      <c r="Q230" s="12">
        <v>0</v>
      </c>
      <c r="R230" s="40"/>
      <c r="S230" s="40"/>
      <c r="T230" s="12">
        <v>0</v>
      </c>
      <c r="U230" s="12">
        <v>0</v>
      </c>
      <c r="V230" s="40"/>
      <c r="W230" s="40"/>
      <c r="X230" s="12">
        <v>0</v>
      </c>
      <c r="Y230" s="12">
        <v>0</v>
      </c>
      <c r="Z230" s="40"/>
      <c r="AA230" s="40"/>
      <c r="AB230" s="12">
        <v>0</v>
      </c>
      <c r="AC230" s="12">
        <v>0</v>
      </c>
      <c r="AD230" s="40"/>
      <c r="AE230" s="40"/>
    </row>
    <row r="231" spans="2:31" ht="13.9" customHeight="1" x14ac:dyDescent="0.3">
      <c r="B231" s="8" t="s">
        <v>388</v>
      </c>
      <c r="C231" s="11" t="s">
        <v>713</v>
      </c>
      <c r="D231" s="12">
        <v>0</v>
      </c>
      <c r="E231" s="12">
        <v>0</v>
      </c>
      <c r="F231" s="40"/>
      <c r="G231" s="40"/>
      <c r="H231" s="12">
        <v>0</v>
      </c>
      <c r="I231" s="12">
        <v>0</v>
      </c>
      <c r="J231" s="40"/>
      <c r="K231" s="40"/>
      <c r="L231" s="12">
        <v>0</v>
      </c>
      <c r="M231" s="12">
        <v>0</v>
      </c>
      <c r="N231" s="40"/>
      <c r="O231" s="40"/>
      <c r="P231" s="12">
        <v>0</v>
      </c>
      <c r="Q231" s="12">
        <v>0</v>
      </c>
      <c r="R231" s="40"/>
      <c r="S231" s="40"/>
      <c r="T231" s="12">
        <v>0</v>
      </c>
      <c r="U231" s="12">
        <v>0</v>
      </c>
      <c r="V231" s="40"/>
      <c r="W231" s="40"/>
      <c r="X231" s="12">
        <v>0</v>
      </c>
      <c r="Y231" s="12">
        <v>0</v>
      </c>
      <c r="Z231" s="40"/>
      <c r="AA231" s="40"/>
      <c r="AB231" s="12">
        <v>0</v>
      </c>
      <c r="AC231" s="12">
        <v>0</v>
      </c>
      <c r="AD231" s="40"/>
      <c r="AE231" s="40"/>
    </row>
    <row r="232" spans="2:31" ht="13.9" customHeight="1" x14ac:dyDescent="0.3">
      <c r="B232" s="8" t="s">
        <v>389</v>
      </c>
      <c r="C232" s="11" t="s">
        <v>714</v>
      </c>
      <c r="D232" s="12">
        <v>0</v>
      </c>
      <c r="E232" s="12">
        <v>0</v>
      </c>
      <c r="F232" s="40"/>
      <c r="G232" s="40"/>
      <c r="H232" s="12">
        <v>0</v>
      </c>
      <c r="I232" s="12">
        <v>0</v>
      </c>
      <c r="J232" s="40"/>
      <c r="K232" s="40"/>
      <c r="L232" s="12">
        <v>0</v>
      </c>
      <c r="M232" s="12">
        <v>0</v>
      </c>
      <c r="N232" s="40"/>
      <c r="O232" s="40"/>
      <c r="P232" s="12">
        <v>0</v>
      </c>
      <c r="Q232" s="12">
        <v>0</v>
      </c>
      <c r="R232" s="40"/>
      <c r="S232" s="40"/>
      <c r="T232" s="12">
        <v>0</v>
      </c>
      <c r="U232" s="12">
        <v>0</v>
      </c>
      <c r="V232" s="40"/>
      <c r="W232" s="40"/>
      <c r="X232" s="12">
        <v>0</v>
      </c>
      <c r="Y232" s="12">
        <v>0</v>
      </c>
      <c r="Z232" s="40"/>
      <c r="AA232" s="40"/>
      <c r="AB232" s="12">
        <v>0</v>
      </c>
      <c r="AC232" s="12">
        <v>0</v>
      </c>
      <c r="AD232" s="40"/>
      <c r="AE232" s="40"/>
    </row>
    <row r="233" spans="2:31" ht="13.9" customHeight="1" x14ac:dyDescent="0.3">
      <c r="B233" s="8" t="s">
        <v>390</v>
      </c>
      <c r="C233" s="11" t="s">
        <v>715</v>
      </c>
      <c r="D233" s="12">
        <v>0</v>
      </c>
      <c r="E233" s="12">
        <v>0</v>
      </c>
      <c r="F233" s="40"/>
      <c r="G233" s="40"/>
      <c r="H233" s="12">
        <v>0</v>
      </c>
      <c r="I233" s="12">
        <v>0</v>
      </c>
      <c r="J233" s="40"/>
      <c r="K233" s="40"/>
      <c r="L233" s="12">
        <v>0</v>
      </c>
      <c r="M233" s="12">
        <v>0</v>
      </c>
      <c r="N233" s="40"/>
      <c r="O233" s="40"/>
      <c r="P233" s="12">
        <v>0</v>
      </c>
      <c r="Q233" s="12">
        <v>0</v>
      </c>
      <c r="R233" s="40"/>
      <c r="S233" s="40"/>
      <c r="T233" s="12">
        <v>0</v>
      </c>
      <c r="U233" s="12">
        <v>0</v>
      </c>
      <c r="V233" s="40"/>
      <c r="W233" s="40"/>
      <c r="X233" s="12">
        <v>0</v>
      </c>
      <c r="Y233" s="12">
        <v>0</v>
      </c>
      <c r="Z233" s="40"/>
      <c r="AA233" s="40"/>
      <c r="AB233" s="12">
        <v>0</v>
      </c>
      <c r="AC233" s="12">
        <v>0</v>
      </c>
      <c r="AD233" s="40"/>
      <c r="AE233" s="40"/>
    </row>
    <row r="234" spans="2:31" ht="13.9" customHeight="1" x14ac:dyDescent="0.3">
      <c r="B234" s="8" t="s">
        <v>391</v>
      </c>
      <c r="C234" s="11" t="s">
        <v>716</v>
      </c>
      <c r="D234" s="12">
        <v>0</v>
      </c>
      <c r="E234" s="12">
        <v>0</v>
      </c>
      <c r="F234" s="40"/>
      <c r="G234" s="40"/>
      <c r="H234" s="12">
        <v>0</v>
      </c>
      <c r="I234" s="12">
        <v>0</v>
      </c>
      <c r="J234" s="40"/>
      <c r="K234" s="40"/>
      <c r="L234" s="12">
        <v>0</v>
      </c>
      <c r="M234" s="12">
        <v>0</v>
      </c>
      <c r="N234" s="40"/>
      <c r="O234" s="40"/>
      <c r="P234" s="12">
        <v>0</v>
      </c>
      <c r="Q234" s="12">
        <v>0</v>
      </c>
      <c r="R234" s="40"/>
      <c r="S234" s="40"/>
      <c r="T234" s="12">
        <v>0</v>
      </c>
      <c r="U234" s="12">
        <v>0</v>
      </c>
      <c r="V234" s="40"/>
      <c r="W234" s="40"/>
      <c r="X234" s="12">
        <v>0</v>
      </c>
      <c r="Y234" s="12">
        <v>0</v>
      </c>
      <c r="Z234" s="40"/>
      <c r="AA234" s="40"/>
      <c r="AB234" s="12">
        <v>0</v>
      </c>
      <c r="AC234" s="12">
        <v>0</v>
      </c>
      <c r="AD234" s="40"/>
      <c r="AE234" s="40"/>
    </row>
    <row r="235" spans="2:31" ht="13.9" customHeight="1" x14ac:dyDescent="0.3">
      <c r="B235" s="8" t="s">
        <v>392</v>
      </c>
      <c r="C235" s="11" t="s">
        <v>717</v>
      </c>
      <c r="D235" s="12">
        <v>0</v>
      </c>
      <c r="E235" s="12">
        <v>0</v>
      </c>
      <c r="F235" s="40"/>
      <c r="G235" s="40"/>
      <c r="H235" s="12">
        <v>0</v>
      </c>
      <c r="I235" s="12">
        <v>0</v>
      </c>
      <c r="J235" s="40"/>
      <c r="K235" s="40"/>
      <c r="L235" s="12">
        <v>0</v>
      </c>
      <c r="M235" s="12">
        <v>0</v>
      </c>
      <c r="N235" s="40"/>
      <c r="O235" s="40"/>
      <c r="P235" s="12">
        <v>0</v>
      </c>
      <c r="Q235" s="12">
        <v>0</v>
      </c>
      <c r="R235" s="40"/>
      <c r="S235" s="40"/>
      <c r="T235" s="12">
        <v>0</v>
      </c>
      <c r="U235" s="12">
        <v>0</v>
      </c>
      <c r="V235" s="40"/>
      <c r="W235" s="40"/>
      <c r="X235" s="12">
        <v>0</v>
      </c>
      <c r="Y235" s="12">
        <v>0</v>
      </c>
      <c r="Z235" s="40"/>
      <c r="AA235" s="40"/>
      <c r="AB235" s="12">
        <v>0</v>
      </c>
      <c r="AC235" s="12">
        <v>0</v>
      </c>
      <c r="AD235" s="40"/>
      <c r="AE235" s="40"/>
    </row>
    <row r="236" spans="2:31" ht="13.9" customHeight="1" x14ac:dyDescent="0.3">
      <c r="B236" s="8" t="s">
        <v>393</v>
      </c>
      <c r="C236" s="11" t="s">
        <v>718</v>
      </c>
      <c r="D236" s="12">
        <v>0</v>
      </c>
      <c r="E236" s="12">
        <v>0</v>
      </c>
      <c r="F236" s="40"/>
      <c r="G236" s="40"/>
      <c r="H236" s="12">
        <v>0</v>
      </c>
      <c r="I236" s="12">
        <v>0</v>
      </c>
      <c r="J236" s="40"/>
      <c r="K236" s="40"/>
      <c r="L236" s="12">
        <v>0</v>
      </c>
      <c r="M236" s="12">
        <v>0</v>
      </c>
      <c r="N236" s="40"/>
      <c r="O236" s="40"/>
      <c r="P236" s="12">
        <v>0</v>
      </c>
      <c r="Q236" s="12">
        <v>0</v>
      </c>
      <c r="R236" s="40"/>
      <c r="S236" s="40"/>
      <c r="T236" s="12">
        <v>0</v>
      </c>
      <c r="U236" s="12">
        <v>0</v>
      </c>
      <c r="V236" s="40"/>
      <c r="W236" s="40"/>
      <c r="X236" s="12">
        <v>0</v>
      </c>
      <c r="Y236" s="12">
        <v>0</v>
      </c>
      <c r="Z236" s="40"/>
      <c r="AA236" s="40"/>
      <c r="AB236" s="12">
        <v>0</v>
      </c>
      <c r="AC236" s="12">
        <v>0</v>
      </c>
      <c r="AD236" s="40"/>
      <c r="AE236" s="40"/>
    </row>
    <row r="237" spans="2:31" ht="13.9" customHeight="1" x14ac:dyDescent="0.3">
      <c r="B237" s="8" t="s">
        <v>394</v>
      </c>
      <c r="C237" s="11" t="s">
        <v>719</v>
      </c>
      <c r="D237" s="12">
        <v>0</v>
      </c>
      <c r="E237" s="12">
        <v>0</v>
      </c>
      <c r="F237" s="40"/>
      <c r="G237" s="40"/>
      <c r="H237" s="12">
        <v>0</v>
      </c>
      <c r="I237" s="12">
        <v>0</v>
      </c>
      <c r="J237" s="40"/>
      <c r="K237" s="40"/>
      <c r="L237" s="12">
        <v>0</v>
      </c>
      <c r="M237" s="12">
        <v>0</v>
      </c>
      <c r="N237" s="40"/>
      <c r="O237" s="40"/>
      <c r="P237" s="12">
        <v>0</v>
      </c>
      <c r="Q237" s="12">
        <v>0</v>
      </c>
      <c r="R237" s="40"/>
      <c r="S237" s="40"/>
      <c r="T237" s="12">
        <v>0</v>
      </c>
      <c r="U237" s="12">
        <v>0</v>
      </c>
      <c r="V237" s="40"/>
      <c r="W237" s="40"/>
      <c r="X237" s="12">
        <v>0</v>
      </c>
      <c r="Y237" s="12">
        <v>0</v>
      </c>
      <c r="Z237" s="40"/>
      <c r="AA237" s="40"/>
      <c r="AB237" s="12">
        <v>0</v>
      </c>
      <c r="AC237" s="12">
        <v>0</v>
      </c>
      <c r="AD237" s="40"/>
      <c r="AE237" s="40"/>
    </row>
    <row r="238" spans="2:31" ht="13.9" customHeight="1" x14ac:dyDescent="0.3">
      <c r="B238" s="8" t="s">
        <v>395</v>
      </c>
      <c r="C238" s="11" t="s">
        <v>720</v>
      </c>
      <c r="D238" s="12">
        <v>0</v>
      </c>
      <c r="E238" s="12">
        <v>0</v>
      </c>
      <c r="F238" s="40"/>
      <c r="G238" s="40"/>
      <c r="H238" s="12">
        <v>0</v>
      </c>
      <c r="I238" s="12">
        <v>0</v>
      </c>
      <c r="J238" s="40"/>
      <c r="K238" s="40"/>
      <c r="L238" s="12">
        <v>0</v>
      </c>
      <c r="M238" s="12">
        <v>0</v>
      </c>
      <c r="N238" s="40"/>
      <c r="O238" s="40"/>
      <c r="P238" s="12">
        <v>0</v>
      </c>
      <c r="Q238" s="12">
        <v>0</v>
      </c>
      <c r="R238" s="40"/>
      <c r="S238" s="40"/>
      <c r="T238" s="12">
        <v>0</v>
      </c>
      <c r="U238" s="12">
        <v>0</v>
      </c>
      <c r="V238" s="40"/>
      <c r="W238" s="40"/>
      <c r="X238" s="12">
        <v>0</v>
      </c>
      <c r="Y238" s="12">
        <v>0</v>
      </c>
      <c r="Z238" s="40"/>
      <c r="AA238" s="40"/>
      <c r="AB238" s="12">
        <v>0</v>
      </c>
      <c r="AC238" s="12">
        <v>0</v>
      </c>
      <c r="AD238" s="40"/>
      <c r="AE238" s="40"/>
    </row>
    <row r="239" spans="2:31" ht="13.9" customHeight="1" x14ac:dyDescent="0.3">
      <c r="B239" s="8" t="s">
        <v>396</v>
      </c>
      <c r="C239" s="11" t="s">
        <v>721</v>
      </c>
      <c r="D239" s="12">
        <v>0</v>
      </c>
      <c r="E239" s="12">
        <v>0</v>
      </c>
      <c r="F239" s="40"/>
      <c r="G239" s="40"/>
      <c r="H239" s="12">
        <v>0</v>
      </c>
      <c r="I239" s="12">
        <v>0</v>
      </c>
      <c r="J239" s="40"/>
      <c r="K239" s="40"/>
      <c r="L239" s="12">
        <v>0</v>
      </c>
      <c r="M239" s="12">
        <v>0</v>
      </c>
      <c r="N239" s="40"/>
      <c r="O239" s="40"/>
      <c r="P239" s="12">
        <v>0</v>
      </c>
      <c r="Q239" s="12">
        <v>0</v>
      </c>
      <c r="R239" s="40"/>
      <c r="S239" s="40"/>
      <c r="T239" s="12">
        <v>0</v>
      </c>
      <c r="U239" s="12">
        <v>0</v>
      </c>
      <c r="V239" s="40"/>
      <c r="W239" s="40"/>
      <c r="X239" s="12">
        <v>0</v>
      </c>
      <c r="Y239" s="12">
        <v>0</v>
      </c>
      <c r="Z239" s="40"/>
      <c r="AA239" s="40"/>
      <c r="AB239" s="12">
        <v>0</v>
      </c>
      <c r="AC239" s="12">
        <v>0</v>
      </c>
      <c r="AD239" s="40"/>
      <c r="AE239" s="40"/>
    </row>
    <row r="240" spans="2:31" ht="13.9" customHeight="1" x14ac:dyDescent="0.3">
      <c r="B240" s="8" t="s">
        <v>397</v>
      </c>
      <c r="C240" s="11" t="s">
        <v>722</v>
      </c>
      <c r="D240" s="12">
        <v>0</v>
      </c>
      <c r="E240" s="12">
        <v>0</v>
      </c>
      <c r="F240" s="40"/>
      <c r="G240" s="40"/>
      <c r="H240" s="12">
        <v>0</v>
      </c>
      <c r="I240" s="12">
        <v>0</v>
      </c>
      <c r="J240" s="40"/>
      <c r="K240" s="40"/>
      <c r="L240" s="12">
        <v>0</v>
      </c>
      <c r="M240" s="12">
        <v>0</v>
      </c>
      <c r="N240" s="40"/>
      <c r="O240" s="40"/>
      <c r="P240" s="12">
        <v>0</v>
      </c>
      <c r="Q240" s="12">
        <v>0</v>
      </c>
      <c r="R240" s="40"/>
      <c r="S240" s="40"/>
      <c r="T240" s="12">
        <v>0</v>
      </c>
      <c r="U240" s="12">
        <v>0</v>
      </c>
      <c r="V240" s="40"/>
      <c r="W240" s="40"/>
      <c r="X240" s="12">
        <v>0</v>
      </c>
      <c r="Y240" s="12">
        <v>0</v>
      </c>
      <c r="Z240" s="40"/>
      <c r="AA240" s="40"/>
      <c r="AB240" s="12">
        <v>0</v>
      </c>
      <c r="AC240" s="12">
        <v>0</v>
      </c>
      <c r="AD240" s="40"/>
      <c r="AE240" s="40"/>
    </row>
    <row r="241" spans="2:31" ht="13.9" customHeight="1" x14ac:dyDescent="0.3">
      <c r="B241" s="8" t="s">
        <v>398</v>
      </c>
      <c r="C241" s="11" t="s">
        <v>723</v>
      </c>
      <c r="D241" s="12">
        <v>0</v>
      </c>
      <c r="E241" s="12">
        <v>0</v>
      </c>
      <c r="F241" s="40"/>
      <c r="G241" s="40"/>
      <c r="H241" s="12">
        <v>0</v>
      </c>
      <c r="I241" s="12">
        <v>0</v>
      </c>
      <c r="J241" s="40"/>
      <c r="K241" s="40"/>
      <c r="L241" s="12">
        <v>0</v>
      </c>
      <c r="M241" s="12">
        <v>0</v>
      </c>
      <c r="N241" s="40"/>
      <c r="O241" s="40"/>
      <c r="P241" s="12">
        <v>0</v>
      </c>
      <c r="Q241" s="12">
        <v>0</v>
      </c>
      <c r="R241" s="40"/>
      <c r="S241" s="40"/>
      <c r="T241" s="12">
        <v>0</v>
      </c>
      <c r="U241" s="12">
        <v>0</v>
      </c>
      <c r="V241" s="40"/>
      <c r="W241" s="40"/>
      <c r="X241" s="12">
        <v>0</v>
      </c>
      <c r="Y241" s="12">
        <v>0</v>
      </c>
      <c r="Z241" s="40"/>
      <c r="AA241" s="40"/>
      <c r="AB241" s="12">
        <v>0</v>
      </c>
      <c r="AC241" s="12">
        <v>0</v>
      </c>
      <c r="AD241" s="40"/>
      <c r="AE241" s="40"/>
    </row>
    <row r="242" spans="2:31" ht="13.9" customHeight="1" x14ac:dyDescent="0.3">
      <c r="B242" s="8" t="s">
        <v>399</v>
      </c>
      <c r="C242" s="11" t="s">
        <v>724</v>
      </c>
      <c r="D242" s="12">
        <v>0</v>
      </c>
      <c r="E242" s="12">
        <v>0</v>
      </c>
      <c r="F242" s="40"/>
      <c r="G242" s="40"/>
      <c r="H242" s="12">
        <v>0</v>
      </c>
      <c r="I242" s="12">
        <v>0</v>
      </c>
      <c r="J242" s="40"/>
      <c r="K242" s="40"/>
      <c r="L242" s="12">
        <v>0</v>
      </c>
      <c r="M242" s="12">
        <v>0</v>
      </c>
      <c r="N242" s="40"/>
      <c r="O242" s="40"/>
      <c r="P242" s="12">
        <v>0</v>
      </c>
      <c r="Q242" s="12">
        <v>0</v>
      </c>
      <c r="R242" s="40"/>
      <c r="S242" s="40"/>
      <c r="T242" s="12">
        <v>0</v>
      </c>
      <c r="U242" s="12">
        <v>0</v>
      </c>
      <c r="V242" s="40"/>
      <c r="W242" s="40"/>
      <c r="X242" s="12">
        <v>0</v>
      </c>
      <c r="Y242" s="12">
        <v>0</v>
      </c>
      <c r="Z242" s="40"/>
      <c r="AA242" s="40"/>
      <c r="AB242" s="12">
        <v>0</v>
      </c>
      <c r="AC242" s="12">
        <v>0</v>
      </c>
      <c r="AD242" s="40"/>
      <c r="AE242" s="40"/>
    </row>
    <row r="243" spans="2:31" ht="13.9" customHeight="1" x14ac:dyDescent="0.3">
      <c r="B243" s="8" t="s">
        <v>400</v>
      </c>
      <c r="C243" s="11" t="s">
        <v>725</v>
      </c>
      <c r="D243" s="12">
        <v>0</v>
      </c>
      <c r="E243" s="12">
        <v>0</v>
      </c>
      <c r="F243" s="40"/>
      <c r="G243" s="40"/>
      <c r="H243" s="12">
        <v>0</v>
      </c>
      <c r="I243" s="12">
        <v>0</v>
      </c>
      <c r="J243" s="40"/>
      <c r="K243" s="40"/>
      <c r="L243" s="12">
        <v>0</v>
      </c>
      <c r="M243" s="12">
        <v>0</v>
      </c>
      <c r="N243" s="40"/>
      <c r="O243" s="40"/>
      <c r="P243" s="12">
        <v>0</v>
      </c>
      <c r="Q243" s="12">
        <v>0</v>
      </c>
      <c r="R243" s="40"/>
      <c r="S243" s="40"/>
      <c r="T243" s="12">
        <v>0</v>
      </c>
      <c r="U243" s="12">
        <v>0</v>
      </c>
      <c r="V243" s="40"/>
      <c r="W243" s="40"/>
      <c r="X243" s="12">
        <v>0</v>
      </c>
      <c r="Y243" s="12">
        <v>0</v>
      </c>
      <c r="Z243" s="40"/>
      <c r="AA243" s="40"/>
      <c r="AB243" s="12">
        <v>0</v>
      </c>
      <c r="AC243" s="12">
        <v>0</v>
      </c>
      <c r="AD243" s="40"/>
      <c r="AE243" s="40"/>
    </row>
    <row r="244" spans="2:31" ht="13.9" customHeight="1" x14ac:dyDescent="0.3">
      <c r="B244" s="8" t="s">
        <v>401</v>
      </c>
      <c r="C244" s="11" t="s">
        <v>726</v>
      </c>
      <c r="D244" s="12">
        <v>1418.53</v>
      </c>
      <c r="E244" s="12">
        <v>1332.99</v>
      </c>
      <c r="F244" s="40"/>
      <c r="G244" s="40"/>
      <c r="H244" s="12">
        <v>0</v>
      </c>
      <c r="I244" s="12">
        <v>0</v>
      </c>
      <c r="J244" s="40"/>
      <c r="K244" s="40"/>
      <c r="L244" s="12">
        <v>0</v>
      </c>
      <c r="M244" s="12">
        <v>0</v>
      </c>
      <c r="N244" s="40"/>
      <c r="O244" s="40"/>
      <c r="P244" s="12">
        <v>0</v>
      </c>
      <c r="Q244" s="12">
        <v>0</v>
      </c>
      <c r="R244" s="40"/>
      <c r="S244" s="40"/>
      <c r="T244" s="12">
        <v>0</v>
      </c>
      <c r="U244" s="12">
        <v>0</v>
      </c>
      <c r="V244" s="40"/>
      <c r="W244" s="40"/>
      <c r="X244" s="12">
        <v>0</v>
      </c>
      <c r="Y244" s="12">
        <v>0</v>
      </c>
      <c r="Z244" s="40"/>
      <c r="AA244" s="40"/>
      <c r="AB244" s="12">
        <v>1418.53</v>
      </c>
      <c r="AC244" s="12">
        <v>1332.99</v>
      </c>
      <c r="AD244" s="40"/>
      <c r="AE244" s="40"/>
    </row>
    <row r="245" spans="2:31" ht="13.9" customHeight="1" x14ac:dyDescent="0.3">
      <c r="B245" s="8" t="s">
        <v>402</v>
      </c>
      <c r="C245" s="11" t="s">
        <v>727</v>
      </c>
      <c r="D245" s="12">
        <v>0</v>
      </c>
      <c r="E245" s="12">
        <v>0</v>
      </c>
      <c r="F245" s="40"/>
      <c r="G245" s="40"/>
      <c r="H245" s="12">
        <v>0</v>
      </c>
      <c r="I245" s="12">
        <v>0</v>
      </c>
      <c r="J245" s="40"/>
      <c r="K245" s="40"/>
      <c r="L245" s="12">
        <v>0</v>
      </c>
      <c r="M245" s="12">
        <v>0</v>
      </c>
      <c r="N245" s="40"/>
      <c r="O245" s="40"/>
      <c r="P245" s="12">
        <v>0</v>
      </c>
      <c r="Q245" s="12">
        <v>0</v>
      </c>
      <c r="R245" s="40"/>
      <c r="S245" s="40"/>
      <c r="T245" s="12">
        <v>0</v>
      </c>
      <c r="U245" s="12">
        <v>0</v>
      </c>
      <c r="V245" s="40"/>
      <c r="W245" s="40"/>
      <c r="X245" s="12">
        <v>0</v>
      </c>
      <c r="Y245" s="12">
        <v>0</v>
      </c>
      <c r="Z245" s="40"/>
      <c r="AA245" s="40"/>
      <c r="AB245" s="12">
        <v>0</v>
      </c>
      <c r="AC245" s="12">
        <v>0</v>
      </c>
      <c r="AD245" s="40"/>
      <c r="AE245" s="40"/>
    </row>
    <row r="246" spans="2:31" ht="13.9" customHeight="1" x14ac:dyDescent="0.3">
      <c r="B246" s="8" t="s">
        <v>403</v>
      </c>
      <c r="C246" s="11" t="s">
        <v>728</v>
      </c>
      <c r="D246" s="12">
        <v>0</v>
      </c>
      <c r="E246" s="12">
        <v>0</v>
      </c>
      <c r="F246" s="40"/>
      <c r="G246" s="40"/>
      <c r="H246" s="12">
        <v>0</v>
      </c>
      <c r="I246" s="12">
        <v>0</v>
      </c>
      <c r="J246" s="40"/>
      <c r="K246" s="40"/>
      <c r="L246" s="12">
        <v>0</v>
      </c>
      <c r="M246" s="12">
        <v>0</v>
      </c>
      <c r="N246" s="40"/>
      <c r="O246" s="40"/>
      <c r="P246" s="12">
        <v>0</v>
      </c>
      <c r="Q246" s="12">
        <v>0</v>
      </c>
      <c r="R246" s="40"/>
      <c r="S246" s="40"/>
      <c r="T246" s="12">
        <v>0</v>
      </c>
      <c r="U246" s="12">
        <v>0</v>
      </c>
      <c r="V246" s="40"/>
      <c r="W246" s="40"/>
      <c r="X246" s="12">
        <v>0</v>
      </c>
      <c r="Y246" s="12">
        <v>0</v>
      </c>
      <c r="Z246" s="40"/>
      <c r="AA246" s="40"/>
      <c r="AB246" s="12">
        <v>0</v>
      </c>
      <c r="AC246" s="12">
        <v>0</v>
      </c>
      <c r="AD246" s="40"/>
      <c r="AE246" s="40"/>
    </row>
    <row r="247" spans="2:31" ht="13.9" customHeight="1" x14ac:dyDescent="0.3">
      <c r="B247" s="8" t="s">
        <v>404</v>
      </c>
      <c r="C247" s="11" t="s">
        <v>729</v>
      </c>
      <c r="D247" s="12">
        <v>0</v>
      </c>
      <c r="E247" s="12">
        <v>0</v>
      </c>
      <c r="F247" s="40"/>
      <c r="G247" s="40"/>
      <c r="H247" s="12">
        <v>0</v>
      </c>
      <c r="I247" s="12">
        <v>0</v>
      </c>
      <c r="J247" s="40"/>
      <c r="K247" s="40"/>
      <c r="L247" s="12">
        <v>0</v>
      </c>
      <c r="M247" s="12">
        <v>0</v>
      </c>
      <c r="N247" s="40"/>
      <c r="O247" s="40"/>
      <c r="P247" s="12">
        <v>0</v>
      </c>
      <c r="Q247" s="12">
        <v>0</v>
      </c>
      <c r="R247" s="40"/>
      <c r="S247" s="40"/>
      <c r="T247" s="12">
        <v>0</v>
      </c>
      <c r="U247" s="12">
        <v>0</v>
      </c>
      <c r="V247" s="40"/>
      <c r="W247" s="40"/>
      <c r="X247" s="12">
        <v>0</v>
      </c>
      <c r="Y247" s="12">
        <v>0</v>
      </c>
      <c r="Z247" s="40"/>
      <c r="AA247" s="40"/>
      <c r="AB247" s="12">
        <v>0</v>
      </c>
      <c r="AC247" s="12">
        <v>0</v>
      </c>
      <c r="AD247" s="40"/>
      <c r="AE247" s="40"/>
    </row>
    <row r="248" spans="2:31" ht="13.9" customHeight="1" x14ac:dyDescent="0.3">
      <c r="B248" s="8" t="s">
        <v>405</v>
      </c>
      <c r="C248" s="11" t="s">
        <v>730</v>
      </c>
      <c r="D248" s="12">
        <v>0</v>
      </c>
      <c r="E248" s="12">
        <v>0</v>
      </c>
      <c r="F248" s="40"/>
      <c r="G248" s="40"/>
      <c r="H248" s="12">
        <v>0</v>
      </c>
      <c r="I248" s="12">
        <v>0</v>
      </c>
      <c r="J248" s="40"/>
      <c r="K248" s="40"/>
      <c r="L248" s="12">
        <v>0</v>
      </c>
      <c r="M248" s="12">
        <v>0</v>
      </c>
      <c r="N248" s="40"/>
      <c r="O248" s="40"/>
      <c r="P248" s="12">
        <v>0</v>
      </c>
      <c r="Q248" s="12">
        <v>0</v>
      </c>
      <c r="R248" s="40"/>
      <c r="S248" s="40"/>
      <c r="T248" s="12">
        <v>0</v>
      </c>
      <c r="U248" s="12">
        <v>0</v>
      </c>
      <c r="V248" s="40"/>
      <c r="W248" s="40"/>
      <c r="X248" s="12">
        <v>0</v>
      </c>
      <c r="Y248" s="12">
        <v>0</v>
      </c>
      <c r="Z248" s="40"/>
      <c r="AA248" s="40"/>
      <c r="AB248" s="12">
        <v>0</v>
      </c>
      <c r="AC248" s="12">
        <v>0</v>
      </c>
      <c r="AD248" s="40"/>
      <c r="AE248" s="40"/>
    </row>
    <row r="249" spans="2:31" ht="13.9" customHeight="1" x14ac:dyDescent="0.3">
      <c r="B249" s="8" t="s">
        <v>406</v>
      </c>
      <c r="C249" s="11" t="s">
        <v>731</v>
      </c>
      <c r="D249" s="12">
        <v>0</v>
      </c>
      <c r="E249" s="12">
        <v>0</v>
      </c>
      <c r="F249" s="40"/>
      <c r="G249" s="40"/>
      <c r="H249" s="12">
        <v>0</v>
      </c>
      <c r="I249" s="12">
        <v>0</v>
      </c>
      <c r="J249" s="40"/>
      <c r="K249" s="40"/>
      <c r="L249" s="12">
        <v>0</v>
      </c>
      <c r="M249" s="12">
        <v>0</v>
      </c>
      <c r="N249" s="40"/>
      <c r="O249" s="40"/>
      <c r="P249" s="12">
        <v>0</v>
      </c>
      <c r="Q249" s="12">
        <v>0</v>
      </c>
      <c r="R249" s="40"/>
      <c r="S249" s="40"/>
      <c r="T249" s="12">
        <v>0</v>
      </c>
      <c r="U249" s="12">
        <v>0</v>
      </c>
      <c r="V249" s="40"/>
      <c r="W249" s="40"/>
      <c r="X249" s="12">
        <v>0</v>
      </c>
      <c r="Y249" s="12">
        <v>0</v>
      </c>
      <c r="Z249" s="40"/>
      <c r="AA249" s="40"/>
      <c r="AB249" s="12">
        <v>0</v>
      </c>
      <c r="AC249" s="12">
        <v>0</v>
      </c>
      <c r="AD249" s="40"/>
      <c r="AE249" s="40"/>
    </row>
    <row r="250" spans="2:31" ht="13.9" customHeight="1" x14ac:dyDescent="0.3">
      <c r="B250" s="8" t="s">
        <v>407</v>
      </c>
      <c r="C250" s="11" t="s">
        <v>732</v>
      </c>
      <c r="D250" s="12">
        <v>0</v>
      </c>
      <c r="E250" s="12">
        <v>0</v>
      </c>
      <c r="F250" s="40"/>
      <c r="G250" s="40"/>
      <c r="H250" s="12">
        <v>0</v>
      </c>
      <c r="I250" s="12">
        <v>0</v>
      </c>
      <c r="J250" s="40"/>
      <c r="K250" s="40"/>
      <c r="L250" s="12">
        <v>0</v>
      </c>
      <c r="M250" s="12">
        <v>0</v>
      </c>
      <c r="N250" s="40"/>
      <c r="O250" s="40"/>
      <c r="P250" s="12">
        <v>0</v>
      </c>
      <c r="Q250" s="12">
        <v>0</v>
      </c>
      <c r="R250" s="40"/>
      <c r="S250" s="40"/>
      <c r="T250" s="12">
        <v>0</v>
      </c>
      <c r="U250" s="12">
        <v>0</v>
      </c>
      <c r="V250" s="40"/>
      <c r="W250" s="40"/>
      <c r="X250" s="12">
        <v>0</v>
      </c>
      <c r="Y250" s="12">
        <v>0</v>
      </c>
      <c r="Z250" s="40"/>
      <c r="AA250" s="40"/>
      <c r="AB250" s="12">
        <v>0</v>
      </c>
      <c r="AC250" s="12">
        <v>0</v>
      </c>
      <c r="AD250" s="40"/>
      <c r="AE250" s="40"/>
    </row>
    <row r="251" spans="2:31" ht="13.9" customHeight="1" x14ac:dyDescent="0.3">
      <c r="B251" s="8" t="s">
        <v>408</v>
      </c>
      <c r="C251" s="11" t="s">
        <v>733</v>
      </c>
      <c r="D251" s="12">
        <v>0</v>
      </c>
      <c r="E251" s="12">
        <v>0</v>
      </c>
      <c r="F251" s="40"/>
      <c r="G251" s="40"/>
      <c r="H251" s="12">
        <v>0</v>
      </c>
      <c r="I251" s="12">
        <v>0</v>
      </c>
      <c r="J251" s="40"/>
      <c r="K251" s="40"/>
      <c r="L251" s="12">
        <v>0</v>
      </c>
      <c r="M251" s="12">
        <v>0</v>
      </c>
      <c r="N251" s="40"/>
      <c r="O251" s="40"/>
      <c r="P251" s="12">
        <v>0</v>
      </c>
      <c r="Q251" s="12">
        <v>0</v>
      </c>
      <c r="R251" s="40"/>
      <c r="S251" s="40"/>
      <c r="T251" s="12">
        <v>0</v>
      </c>
      <c r="U251" s="12">
        <v>0</v>
      </c>
      <c r="V251" s="40"/>
      <c r="W251" s="40"/>
      <c r="X251" s="12">
        <v>0</v>
      </c>
      <c r="Y251" s="12">
        <v>0</v>
      </c>
      <c r="Z251" s="40"/>
      <c r="AA251" s="40"/>
      <c r="AB251" s="12">
        <v>0</v>
      </c>
      <c r="AC251" s="12">
        <v>0</v>
      </c>
      <c r="AD251" s="40"/>
      <c r="AE251" s="40"/>
    </row>
    <row r="252" spans="2:31" ht="13.9" customHeight="1" x14ac:dyDescent="0.3">
      <c r="B252" s="8" t="s">
        <v>409</v>
      </c>
      <c r="C252" s="11" t="s">
        <v>734</v>
      </c>
      <c r="D252" s="12">
        <v>0</v>
      </c>
      <c r="E252" s="12">
        <v>0</v>
      </c>
      <c r="F252" s="40"/>
      <c r="G252" s="40"/>
      <c r="H252" s="12">
        <v>0</v>
      </c>
      <c r="I252" s="12">
        <v>0</v>
      </c>
      <c r="J252" s="40"/>
      <c r="K252" s="40"/>
      <c r="L252" s="12">
        <v>0</v>
      </c>
      <c r="M252" s="12">
        <v>0</v>
      </c>
      <c r="N252" s="40"/>
      <c r="O252" s="40"/>
      <c r="P252" s="12">
        <v>0</v>
      </c>
      <c r="Q252" s="12">
        <v>0</v>
      </c>
      <c r="R252" s="40"/>
      <c r="S252" s="40"/>
      <c r="T252" s="12">
        <v>0</v>
      </c>
      <c r="U252" s="12">
        <v>0</v>
      </c>
      <c r="V252" s="40"/>
      <c r="W252" s="40"/>
      <c r="X252" s="12">
        <v>0</v>
      </c>
      <c r="Y252" s="12">
        <v>0</v>
      </c>
      <c r="Z252" s="40"/>
      <c r="AA252" s="40"/>
      <c r="AB252" s="12">
        <v>0</v>
      </c>
      <c r="AC252" s="12">
        <v>0</v>
      </c>
      <c r="AD252" s="40"/>
      <c r="AE252" s="40"/>
    </row>
    <row r="253" spans="2:31" ht="13.9" customHeight="1" x14ac:dyDescent="0.3">
      <c r="B253" s="8" t="s">
        <v>410</v>
      </c>
      <c r="C253" s="11" t="s">
        <v>735</v>
      </c>
      <c r="D253" s="12">
        <v>0</v>
      </c>
      <c r="E253" s="12">
        <v>0</v>
      </c>
      <c r="F253" s="40"/>
      <c r="G253" s="40"/>
      <c r="H253" s="12">
        <v>0</v>
      </c>
      <c r="I253" s="12">
        <v>0</v>
      </c>
      <c r="J253" s="40"/>
      <c r="K253" s="40"/>
      <c r="L253" s="12">
        <v>0</v>
      </c>
      <c r="M253" s="12">
        <v>0</v>
      </c>
      <c r="N253" s="40"/>
      <c r="O253" s="40"/>
      <c r="P253" s="12">
        <v>0</v>
      </c>
      <c r="Q253" s="12">
        <v>0</v>
      </c>
      <c r="R253" s="40"/>
      <c r="S253" s="40"/>
      <c r="T253" s="12">
        <v>0</v>
      </c>
      <c r="U253" s="12">
        <v>0</v>
      </c>
      <c r="V253" s="40"/>
      <c r="W253" s="40"/>
      <c r="X253" s="12">
        <v>0</v>
      </c>
      <c r="Y253" s="12">
        <v>0</v>
      </c>
      <c r="Z253" s="40"/>
      <c r="AA253" s="40"/>
      <c r="AB253" s="12">
        <v>0</v>
      </c>
      <c r="AC253" s="12">
        <v>0</v>
      </c>
      <c r="AD253" s="40"/>
      <c r="AE253" s="40"/>
    </row>
    <row r="254" spans="2:31" ht="13.9" customHeight="1" x14ac:dyDescent="0.3">
      <c r="B254" s="8" t="s">
        <v>411</v>
      </c>
      <c r="C254" s="11" t="s">
        <v>736</v>
      </c>
      <c r="D254" s="12">
        <v>0</v>
      </c>
      <c r="E254" s="12">
        <v>0</v>
      </c>
      <c r="F254" s="40"/>
      <c r="G254" s="40"/>
      <c r="H254" s="12">
        <v>0</v>
      </c>
      <c r="I254" s="12">
        <v>0</v>
      </c>
      <c r="J254" s="40"/>
      <c r="K254" s="40"/>
      <c r="L254" s="12">
        <v>0</v>
      </c>
      <c r="M254" s="12">
        <v>0</v>
      </c>
      <c r="N254" s="40"/>
      <c r="O254" s="40"/>
      <c r="P254" s="12">
        <v>0</v>
      </c>
      <c r="Q254" s="12">
        <v>0</v>
      </c>
      <c r="R254" s="40"/>
      <c r="S254" s="40"/>
      <c r="T254" s="12">
        <v>0</v>
      </c>
      <c r="U254" s="12">
        <v>0</v>
      </c>
      <c r="V254" s="40"/>
      <c r="W254" s="40"/>
      <c r="X254" s="12">
        <v>0</v>
      </c>
      <c r="Y254" s="12">
        <v>0</v>
      </c>
      <c r="Z254" s="40"/>
      <c r="AA254" s="40"/>
      <c r="AB254" s="12">
        <v>0</v>
      </c>
      <c r="AC254" s="12">
        <v>0</v>
      </c>
      <c r="AD254" s="40"/>
      <c r="AE254" s="40"/>
    </row>
    <row r="255" spans="2:31" ht="13.9" customHeight="1" x14ac:dyDescent="0.3">
      <c r="B255" s="8" t="s">
        <v>412</v>
      </c>
      <c r="C255" s="11" t="s">
        <v>737</v>
      </c>
      <c r="D255" s="12">
        <v>0</v>
      </c>
      <c r="E255" s="12">
        <v>0</v>
      </c>
      <c r="F255" s="40"/>
      <c r="G255" s="40"/>
      <c r="H255" s="12">
        <v>0</v>
      </c>
      <c r="I255" s="12">
        <v>0</v>
      </c>
      <c r="J255" s="40"/>
      <c r="K255" s="40"/>
      <c r="L255" s="12">
        <v>0</v>
      </c>
      <c r="M255" s="12">
        <v>0</v>
      </c>
      <c r="N255" s="40"/>
      <c r="O255" s="40"/>
      <c r="P255" s="12">
        <v>0</v>
      </c>
      <c r="Q255" s="12">
        <v>0</v>
      </c>
      <c r="R255" s="40"/>
      <c r="S255" s="40"/>
      <c r="T255" s="12">
        <v>0</v>
      </c>
      <c r="U255" s="12">
        <v>0</v>
      </c>
      <c r="V255" s="40"/>
      <c r="W255" s="40"/>
      <c r="X255" s="12">
        <v>0</v>
      </c>
      <c r="Y255" s="12">
        <v>0</v>
      </c>
      <c r="Z255" s="40"/>
      <c r="AA255" s="40"/>
      <c r="AB255" s="12">
        <v>0</v>
      </c>
      <c r="AC255" s="12">
        <v>0</v>
      </c>
      <c r="AD255" s="40"/>
      <c r="AE255" s="40"/>
    </row>
    <row r="256" spans="2:31" ht="13.9" customHeight="1" x14ac:dyDescent="0.3">
      <c r="B256" s="8" t="s">
        <v>413</v>
      </c>
      <c r="C256" s="11" t="s">
        <v>738</v>
      </c>
      <c r="D256" s="12">
        <v>0</v>
      </c>
      <c r="E256" s="12">
        <v>0</v>
      </c>
      <c r="F256" s="40"/>
      <c r="G256" s="40"/>
      <c r="H256" s="12">
        <v>0</v>
      </c>
      <c r="I256" s="12">
        <v>0</v>
      </c>
      <c r="J256" s="40"/>
      <c r="K256" s="40"/>
      <c r="L256" s="12">
        <v>0</v>
      </c>
      <c r="M256" s="12">
        <v>0</v>
      </c>
      <c r="N256" s="40"/>
      <c r="O256" s="40"/>
      <c r="P256" s="12">
        <v>0</v>
      </c>
      <c r="Q256" s="12">
        <v>0</v>
      </c>
      <c r="R256" s="40"/>
      <c r="S256" s="40"/>
      <c r="T256" s="12">
        <v>0</v>
      </c>
      <c r="U256" s="12">
        <v>0</v>
      </c>
      <c r="V256" s="40"/>
      <c r="W256" s="40"/>
      <c r="X256" s="12">
        <v>0</v>
      </c>
      <c r="Y256" s="12">
        <v>0</v>
      </c>
      <c r="Z256" s="40"/>
      <c r="AA256" s="40"/>
      <c r="AB256" s="12">
        <v>0</v>
      </c>
      <c r="AC256" s="12">
        <v>0</v>
      </c>
      <c r="AD256" s="40"/>
      <c r="AE256" s="40"/>
    </row>
    <row r="257" spans="2:31" ht="13.9" customHeight="1" x14ac:dyDescent="0.3">
      <c r="B257" s="8" t="s">
        <v>414</v>
      </c>
      <c r="C257" s="11" t="s">
        <v>739</v>
      </c>
      <c r="D257" s="12">
        <v>0</v>
      </c>
      <c r="E257" s="12">
        <v>0</v>
      </c>
      <c r="F257" s="40"/>
      <c r="G257" s="40"/>
      <c r="H257" s="12">
        <v>0</v>
      </c>
      <c r="I257" s="12">
        <v>0</v>
      </c>
      <c r="J257" s="40"/>
      <c r="K257" s="40"/>
      <c r="L257" s="12">
        <v>0</v>
      </c>
      <c r="M257" s="12">
        <v>0</v>
      </c>
      <c r="N257" s="40"/>
      <c r="O257" s="40"/>
      <c r="P257" s="12">
        <v>0</v>
      </c>
      <c r="Q257" s="12">
        <v>0</v>
      </c>
      <c r="R257" s="40"/>
      <c r="S257" s="40"/>
      <c r="T257" s="12">
        <v>0</v>
      </c>
      <c r="U257" s="12">
        <v>0</v>
      </c>
      <c r="V257" s="40"/>
      <c r="W257" s="40"/>
      <c r="X257" s="12">
        <v>0</v>
      </c>
      <c r="Y257" s="12">
        <v>0</v>
      </c>
      <c r="Z257" s="40"/>
      <c r="AA257" s="40"/>
      <c r="AB257" s="12">
        <v>0</v>
      </c>
      <c r="AC257" s="12">
        <v>0</v>
      </c>
      <c r="AD257" s="40"/>
      <c r="AE257" s="40"/>
    </row>
    <row r="258" spans="2:31" ht="13.9" customHeight="1" x14ac:dyDescent="0.3">
      <c r="B258" s="8" t="s">
        <v>415</v>
      </c>
      <c r="C258" s="11" t="s">
        <v>740</v>
      </c>
      <c r="D258" s="12">
        <v>0</v>
      </c>
      <c r="E258" s="12">
        <v>0</v>
      </c>
      <c r="F258" s="40"/>
      <c r="G258" s="40"/>
      <c r="H258" s="12">
        <v>0</v>
      </c>
      <c r="I258" s="12">
        <v>0</v>
      </c>
      <c r="J258" s="40"/>
      <c r="K258" s="40"/>
      <c r="L258" s="12">
        <v>0</v>
      </c>
      <c r="M258" s="12">
        <v>0</v>
      </c>
      <c r="N258" s="40"/>
      <c r="O258" s="40"/>
      <c r="P258" s="12">
        <v>0</v>
      </c>
      <c r="Q258" s="12">
        <v>0</v>
      </c>
      <c r="R258" s="40"/>
      <c r="S258" s="40"/>
      <c r="T258" s="12">
        <v>0</v>
      </c>
      <c r="U258" s="12">
        <v>0</v>
      </c>
      <c r="V258" s="40"/>
      <c r="W258" s="40"/>
      <c r="X258" s="12">
        <v>0</v>
      </c>
      <c r="Y258" s="12">
        <v>0</v>
      </c>
      <c r="Z258" s="40"/>
      <c r="AA258" s="40"/>
      <c r="AB258" s="12">
        <v>0</v>
      </c>
      <c r="AC258" s="12">
        <v>0</v>
      </c>
      <c r="AD258" s="40"/>
      <c r="AE258" s="40"/>
    </row>
    <row r="259" spans="2:31" ht="13.9" customHeight="1" x14ac:dyDescent="0.3">
      <c r="B259" s="8" t="s">
        <v>416</v>
      </c>
      <c r="C259" s="11" t="s">
        <v>741</v>
      </c>
      <c r="D259" s="12">
        <v>0</v>
      </c>
      <c r="E259" s="12">
        <v>0</v>
      </c>
      <c r="F259" s="40"/>
      <c r="G259" s="40"/>
      <c r="H259" s="12">
        <v>0</v>
      </c>
      <c r="I259" s="12">
        <v>0</v>
      </c>
      <c r="J259" s="40"/>
      <c r="K259" s="40"/>
      <c r="L259" s="12">
        <v>0</v>
      </c>
      <c r="M259" s="12">
        <v>0</v>
      </c>
      <c r="N259" s="40"/>
      <c r="O259" s="40"/>
      <c r="P259" s="12">
        <v>0</v>
      </c>
      <c r="Q259" s="12">
        <v>0</v>
      </c>
      <c r="R259" s="40"/>
      <c r="S259" s="40"/>
      <c r="T259" s="12">
        <v>0</v>
      </c>
      <c r="U259" s="12">
        <v>0</v>
      </c>
      <c r="V259" s="40"/>
      <c r="W259" s="40"/>
      <c r="X259" s="12">
        <v>0</v>
      </c>
      <c r="Y259" s="12">
        <v>0</v>
      </c>
      <c r="Z259" s="40"/>
      <c r="AA259" s="40"/>
      <c r="AB259" s="12">
        <v>0</v>
      </c>
      <c r="AC259" s="12">
        <v>0</v>
      </c>
      <c r="AD259" s="40"/>
      <c r="AE259" s="40"/>
    </row>
    <row r="260" spans="2:31" ht="13.9" customHeight="1" x14ac:dyDescent="0.3">
      <c r="B260" s="8" t="s">
        <v>837</v>
      </c>
      <c r="C260" s="11" t="s">
        <v>742</v>
      </c>
      <c r="D260" s="12">
        <v>0</v>
      </c>
      <c r="E260" s="12">
        <v>0</v>
      </c>
      <c r="F260" s="40"/>
      <c r="G260" s="40"/>
      <c r="H260" s="12">
        <v>0</v>
      </c>
      <c r="I260" s="12">
        <v>0</v>
      </c>
      <c r="J260" s="40"/>
      <c r="K260" s="40"/>
      <c r="L260" s="12">
        <v>0</v>
      </c>
      <c r="M260" s="12">
        <v>0</v>
      </c>
      <c r="N260" s="40"/>
      <c r="O260" s="40"/>
      <c r="P260" s="12">
        <v>0</v>
      </c>
      <c r="Q260" s="12">
        <v>0</v>
      </c>
      <c r="R260" s="40"/>
      <c r="S260" s="40"/>
      <c r="T260" s="12">
        <v>0</v>
      </c>
      <c r="U260" s="12">
        <v>0</v>
      </c>
      <c r="V260" s="40"/>
      <c r="W260" s="40"/>
      <c r="X260" s="12">
        <v>0</v>
      </c>
      <c r="Y260" s="12">
        <v>0</v>
      </c>
      <c r="Z260" s="40"/>
      <c r="AA260" s="40"/>
      <c r="AB260" s="12">
        <v>0</v>
      </c>
      <c r="AC260" s="12">
        <v>0</v>
      </c>
      <c r="AD260" s="40"/>
      <c r="AE260" s="40"/>
    </row>
    <row r="261" spans="2:31" ht="13.9" customHeight="1" x14ac:dyDescent="0.3">
      <c r="B261" s="8" t="s">
        <v>417</v>
      </c>
      <c r="C261" s="11" t="s">
        <v>743</v>
      </c>
      <c r="D261" s="12">
        <v>0</v>
      </c>
      <c r="E261" s="12">
        <v>0</v>
      </c>
      <c r="F261" s="40"/>
      <c r="G261" s="40"/>
      <c r="H261" s="12">
        <v>0</v>
      </c>
      <c r="I261" s="12">
        <v>0</v>
      </c>
      <c r="J261" s="40"/>
      <c r="K261" s="40"/>
      <c r="L261" s="12">
        <v>0</v>
      </c>
      <c r="M261" s="12">
        <v>0</v>
      </c>
      <c r="N261" s="40"/>
      <c r="O261" s="40"/>
      <c r="P261" s="12">
        <v>0</v>
      </c>
      <c r="Q261" s="12">
        <v>0</v>
      </c>
      <c r="R261" s="40"/>
      <c r="S261" s="40"/>
      <c r="T261" s="12">
        <v>0</v>
      </c>
      <c r="U261" s="12">
        <v>0</v>
      </c>
      <c r="V261" s="40"/>
      <c r="W261" s="40"/>
      <c r="X261" s="12">
        <v>0</v>
      </c>
      <c r="Y261" s="12">
        <v>0</v>
      </c>
      <c r="Z261" s="40"/>
      <c r="AA261" s="40"/>
      <c r="AB261" s="12">
        <v>0</v>
      </c>
      <c r="AC261" s="12">
        <v>0</v>
      </c>
      <c r="AD261" s="40"/>
      <c r="AE261" s="40"/>
    </row>
    <row r="262" spans="2:31" ht="13.9" customHeight="1" x14ac:dyDescent="0.3">
      <c r="B262" s="8" t="s">
        <v>418</v>
      </c>
      <c r="C262" s="11" t="s">
        <v>744</v>
      </c>
      <c r="D262" s="12">
        <v>0</v>
      </c>
      <c r="E262" s="12">
        <v>0</v>
      </c>
      <c r="F262" s="40"/>
      <c r="G262" s="40"/>
      <c r="H262" s="12">
        <v>0</v>
      </c>
      <c r="I262" s="12">
        <v>0</v>
      </c>
      <c r="J262" s="40"/>
      <c r="K262" s="40"/>
      <c r="L262" s="12">
        <v>0</v>
      </c>
      <c r="M262" s="12">
        <v>0</v>
      </c>
      <c r="N262" s="40"/>
      <c r="O262" s="40"/>
      <c r="P262" s="12">
        <v>0</v>
      </c>
      <c r="Q262" s="12">
        <v>0</v>
      </c>
      <c r="R262" s="40"/>
      <c r="S262" s="40"/>
      <c r="T262" s="12">
        <v>0</v>
      </c>
      <c r="U262" s="12">
        <v>0</v>
      </c>
      <c r="V262" s="40"/>
      <c r="W262" s="40"/>
      <c r="X262" s="12">
        <v>0</v>
      </c>
      <c r="Y262" s="12">
        <v>0</v>
      </c>
      <c r="Z262" s="40"/>
      <c r="AA262" s="40"/>
      <c r="AB262" s="12">
        <v>0</v>
      </c>
      <c r="AC262" s="12">
        <v>0</v>
      </c>
      <c r="AD262" s="40"/>
      <c r="AE262" s="40"/>
    </row>
    <row r="263" spans="2:31" ht="13.9" customHeight="1" x14ac:dyDescent="0.3">
      <c r="B263" s="8" t="s">
        <v>419</v>
      </c>
      <c r="C263" s="11" t="s">
        <v>745</v>
      </c>
      <c r="D263" s="12">
        <v>0</v>
      </c>
      <c r="E263" s="12">
        <v>0</v>
      </c>
      <c r="F263" s="40"/>
      <c r="G263" s="40"/>
      <c r="H263" s="12">
        <v>0</v>
      </c>
      <c r="I263" s="12">
        <v>0</v>
      </c>
      <c r="J263" s="40"/>
      <c r="K263" s="40"/>
      <c r="L263" s="12">
        <v>0</v>
      </c>
      <c r="M263" s="12">
        <v>0</v>
      </c>
      <c r="N263" s="40"/>
      <c r="O263" s="40"/>
      <c r="P263" s="12">
        <v>0</v>
      </c>
      <c r="Q263" s="12">
        <v>0</v>
      </c>
      <c r="R263" s="40"/>
      <c r="S263" s="40"/>
      <c r="T263" s="12">
        <v>0</v>
      </c>
      <c r="U263" s="12">
        <v>0</v>
      </c>
      <c r="V263" s="40"/>
      <c r="W263" s="40"/>
      <c r="X263" s="12">
        <v>0</v>
      </c>
      <c r="Y263" s="12">
        <v>0</v>
      </c>
      <c r="Z263" s="40"/>
      <c r="AA263" s="40"/>
      <c r="AB263" s="12">
        <v>0</v>
      </c>
      <c r="AC263" s="12">
        <v>0</v>
      </c>
      <c r="AD263" s="40"/>
      <c r="AE263" s="40"/>
    </row>
    <row r="264" spans="2:31" ht="13.9" customHeight="1" x14ac:dyDescent="0.3">
      <c r="B264" s="8" t="s">
        <v>420</v>
      </c>
      <c r="C264" s="11" t="s">
        <v>746</v>
      </c>
      <c r="D264" s="12">
        <v>0</v>
      </c>
      <c r="E264" s="12">
        <v>0</v>
      </c>
      <c r="F264" s="40"/>
      <c r="G264" s="40"/>
      <c r="H264" s="12">
        <v>0</v>
      </c>
      <c r="I264" s="12">
        <v>0</v>
      </c>
      <c r="J264" s="40"/>
      <c r="K264" s="40"/>
      <c r="L264" s="12">
        <v>0</v>
      </c>
      <c r="M264" s="12">
        <v>0</v>
      </c>
      <c r="N264" s="40"/>
      <c r="O264" s="40"/>
      <c r="P264" s="12">
        <v>0</v>
      </c>
      <c r="Q264" s="12">
        <v>0</v>
      </c>
      <c r="R264" s="40"/>
      <c r="S264" s="40"/>
      <c r="T264" s="12">
        <v>0</v>
      </c>
      <c r="U264" s="12">
        <v>0</v>
      </c>
      <c r="V264" s="40"/>
      <c r="W264" s="40"/>
      <c r="X264" s="12">
        <v>0</v>
      </c>
      <c r="Y264" s="12">
        <v>0</v>
      </c>
      <c r="Z264" s="40"/>
      <c r="AA264" s="40"/>
      <c r="AB264" s="12">
        <v>0</v>
      </c>
      <c r="AC264" s="12">
        <v>0</v>
      </c>
      <c r="AD264" s="40"/>
      <c r="AE264" s="40"/>
    </row>
    <row r="265" spans="2:31" ht="13.9" customHeight="1" x14ac:dyDescent="0.3">
      <c r="B265" s="8" t="s">
        <v>421</v>
      </c>
      <c r="C265" s="11" t="s">
        <v>747</v>
      </c>
      <c r="D265" s="12">
        <v>0</v>
      </c>
      <c r="E265" s="12">
        <v>0</v>
      </c>
      <c r="F265" s="40"/>
      <c r="G265" s="40"/>
      <c r="H265" s="12">
        <v>0</v>
      </c>
      <c r="I265" s="12">
        <v>0</v>
      </c>
      <c r="J265" s="40"/>
      <c r="K265" s="40"/>
      <c r="L265" s="12">
        <v>0</v>
      </c>
      <c r="M265" s="12">
        <v>0</v>
      </c>
      <c r="N265" s="40"/>
      <c r="O265" s="40"/>
      <c r="P265" s="12">
        <v>0</v>
      </c>
      <c r="Q265" s="12">
        <v>0</v>
      </c>
      <c r="R265" s="40"/>
      <c r="S265" s="40"/>
      <c r="T265" s="12">
        <v>0</v>
      </c>
      <c r="U265" s="12">
        <v>0</v>
      </c>
      <c r="V265" s="40"/>
      <c r="W265" s="40"/>
      <c r="X265" s="12">
        <v>0</v>
      </c>
      <c r="Y265" s="12">
        <v>0</v>
      </c>
      <c r="Z265" s="40"/>
      <c r="AA265" s="40"/>
      <c r="AB265" s="12">
        <v>0</v>
      </c>
      <c r="AC265" s="12">
        <v>0</v>
      </c>
      <c r="AD265" s="40"/>
      <c r="AE265" s="40"/>
    </row>
    <row r="266" spans="2:31" ht="13.9" customHeight="1" x14ac:dyDescent="0.3">
      <c r="B266" s="8" t="s">
        <v>422</v>
      </c>
      <c r="C266" s="11" t="s">
        <v>748</v>
      </c>
      <c r="D266" s="12">
        <v>0</v>
      </c>
      <c r="E266" s="12">
        <v>0</v>
      </c>
      <c r="F266" s="40"/>
      <c r="G266" s="40"/>
      <c r="H266" s="12">
        <v>0</v>
      </c>
      <c r="I266" s="12">
        <v>0</v>
      </c>
      <c r="J266" s="40"/>
      <c r="K266" s="40"/>
      <c r="L266" s="12">
        <v>0</v>
      </c>
      <c r="M266" s="12">
        <v>0</v>
      </c>
      <c r="N266" s="40"/>
      <c r="O266" s="40"/>
      <c r="P266" s="12">
        <v>0</v>
      </c>
      <c r="Q266" s="12">
        <v>0</v>
      </c>
      <c r="R266" s="40"/>
      <c r="S266" s="40"/>
      <c r="T266" s="12">
        <v>0</v>
      </c>
      <c r="U266" s="12">
        <v>0</v>
      </c>
      <c r="V266" s="40"/>
      <c r="W266" s="40"/>
      <c r="X266" s="12">
        <v>0</v>
      </c>
      <c r="Y266" s="12">
        <v>0</v>
      </c>
      <c r="Z266" s="40"/>
      <c r="AA266" s="40"/>
      <c r="AB266" s="12">
        <v>0</v>
      </c>
      <c r="AC266" s="12">
        <v>0</v>
      </c>
      <c r="AD266" s="40"/>
      <c r="AE266" s="40"/>
    </row>
    <row r="267" spans="2:31" ht="13.9" customHeight="1" x14ac:dyDescent="0.3">
      <c r="B267" s="8" t="s">
        <v>423</v>
      </c>
      <c r="C267" s="11" t="s">
        <v>749</v>
      </c>
      <c r="D267" s="12">
        <v>0</v>
      </c>
      <c r="E267" s="12">
        <v>0</v>
      </c>
      <c r="F267" s="40"/>
      <c r="G267" s="40"/>
      <c r="H267" s="12">
        <v>0</v>
      </c>
      <c r="I267" s="12">
        <v>0</v>
      </c>
      <c r="J267" s="40"/>
      <c r="K267" s="40"/>
      <c r="L267" s="12">
        <v>0</v>
      </c>
      <c r="M267" s="12">
        <v>0</v>
      </c>
      <c r="N267" s="40"/>
      <c r="O267" s="40"/>
      <c r="P267" s="12">
        <v>0</v>
      </c>
      <c r="Q267" s="12">
        <v>0</v>
      </c>
      <c r="R267" s="40"/>
      <c r="S267" s="40"/>
      <c r="T267" s="12">
        <v>0</v>
      </c>
      <c r="U267" s="12">
        <v>0</v>
      </c>
      <c r="V267" s="40"/>
      <c r="W267" s="40"/>
      <c r="X267" s="12">
        <v>0</v>
      </c>
      <c r="Y267" s="12">
        <v>0</v>
      </c>
      <c r="Z267" s="40"/>
      <c r="AA267" s="40"/>
      <c r="AB267" s="12">
        <v>0</v>
      </c>
      <c r="AC267" s="12">
        <v>0</v>
      </c>
      <c r="AD267" s="40"/>
      <c r="AE267" s="40"/>
    </row>
    <row r="268" spans="2:31" ht="13.9" customHeight="1" x14ac:dyDescent="0.3">
      <c r="B268" s="8" t="s">
        <v>424</v>
      </c>
      <c r="C268" s="11" t="s">
        <v>750</v>
      </c>
      <c r="D268" s="12">
        <v>0</v>
      </c>
      <c r="E268" s="12">
        <v>0</v>
      </c>
      <c r="F268" s="40"/>
      <c r="G268" s="40"/>
      <c r="H268" s="12">
        <v>0</v>
      </c>
      <c r="I268" s="12">
        <v>0</v>
      </c>
      <c r="J268" s="40"/>
      <c r="K268" s="40"/>
      <c r="L268" s="12">
        <v>0</v>
      </c>
      <c r="M268" s="12">
        <v>0</v>
      </c>
      <c r="N268" s="40"/>
      <c r="O268" s="40"/>
      <c r="P268" s="12">
        <v>0</v>
      </c>
      <c r="Q268" s="12">
        <v>0</v>
      </c>
      <c r="R268" s="40"/>
      <c r="S268" s="40"/>
      <c r="T268" s="12">
        <v>0</v>
      </c>
      <c r="U268" s="12">
        <v>0</v>
      </c>
      <c r="V268" s="40"/>
      <c r="W268" s="40"/>
      <c r="X268" s="12">
        <v>0</v>
      </c>
      <c r="Y268" s="12">
        <v>0</v>
      </c>
      <c r="Z268" s="40"/>
      <c r="AA268" s="40"/>
      <c r="AB268" s="12">
        <v>0</v>
      </c>
      <c r="AC268" s="12">
        <v>0</v>
      </c>
      <c r="AD268" s="40"/>
      <c r="AE268" s="40"/>
    </row>
    <row r="269" spans="2:31" ht="13.9" customHeight="1" x14ac:dyDescent="0.3">
      <c r="B269" s="8" t="s">
        <v>425</v>
      </c>
      <c r="C269" s="11" t="s">
        <v>751</v>
      </c>
      <c r="D269" s="12">
        <v>0</v>
      </c>
      <c r="E269" s="12">
        <v>0</v>
      </c>
      <c r="F269" s="40"/>
      <c r="G269" s="40"/>
      <c r="H269" s="12">
        <v>0</v>
      </c>
      <c r="I269" s="12">
        <v>0</v>
      </c>
      <c r="J269" s="40"/>
      <c r="K269" s="40"/>
      <c r="L269" s="12">
        <v>0</v>
      </c>
      <c r="M269" s="12">
        <v>0</v>
      </c>
      <c r="N269" s="40"/>
      <c r="O269" s="40"/>
      <c r="P269" s="12">
        <v>0</v>
      </c>
      <c r="Q269" s="12">
        <v>0</v>
      </c>
      <c r="R269" s="40"/>
      <c r="S269" s="40"/>
      <c r="T269" s="12">
        <v>0</v>
      </c>
      <c r="U269" s="12">
        <v>0</v>
      </c>
      <c r="V269" s="40"/>
      <c r="W269" s="40"/>
      <c r="X269" s="12">
        <v>0</v>
      </c>
      <c r="Y269" s="12">
        <v>0</v>
      </c>
      <c r="Z269" s="40"/>
      <c r="AA269" s="40"/>
      <c r="AB269" s="12">
        <v>0</v>
      </c>
      <c r="AC269" s="12">
        <v>0</v>
      </c>
      <c r="AD269" s="40"/>
      <c r="AE269" s="40"/>
    </row>
    <row r="270" spans="2:31" ht="13.9" customHeight="1" x14ac:dyDescent="0.3">
      <c r="B270" s="8" t="s">
        <v>426</v>
      </c>
      <c r="C270" s="11" t="s">
        <v>752</v>
      </c>
      <c r="D270" s="12">
        <v>0</v>
      </c>
      <c r="E270" s="12">
        <v>0</v>
      </c>
      <c r="F270" s="40"/>
      <c r="G270" s="40"/>
      <c r="H270" s="12">
        <v>0</v>
      </c>
      <c r="I270" s="12">
        <v>0</v>
      </c>
      <c r="J270" s="40"/>
      <c r="K270" s="40"/>
      <c r="L270" s="12">
        <v>0</v>
      </c>
      <c r="M270" s="12">
        <v>0</v>
      </c>
      <c r="N270" s="40"/>
      <c r="O270" s="40"/>
      <c r="P270" s="12">
        <v>0</v>
      </c>
      <c r="Q270" s="12">
        <v>0</v>
      </c>
      <c r="R270" s="40"/>
      <c r="S270" s="40"/>
      <c r="T270" s="12">
        <v>0</v>
      </c>
      <c r="U270" s="12">
        <v>0</v>
      </c>
      <c r="V270" s="40"/>
      <c r="W270" s="40"/>
      <c r="X270" s="12">
        <v>0</v>
      </c>
      <c r="Y270" s="12">
        <v>0</v>
      </c>
      <c r="Z270" s="40"/>
      <c r="AA270" s="40"/>
      <c r="AB270" s="12">
        <v>0</v>
      </c>
      <c r="AC270" s="12">
        <v>0</v>
      </c>
      <c r="AD270" s="40"/>
      <c r="AE270" s="40"/>
    </row>
    <row r="271" spans="2:31" ht="13.9" customHeight="1" x14ac:dyDescent="0.3">
      <c r="B271" s="8" t="s">
        <v>427</v>
      </c>
      <c r="C271" s="11" t="s">
        <v>753</v>
      </c>
      <c r="D271" s="12">
        <v>0</v>
      </c>
      <c r="E271" s="12">
        <v>0</v>
      </c>
      <c r="F271" s="40"/>
      <c r="G271" s="40"/>
      <c r="H271" s="12">
        <v>0</v>
      </c>
      <c r="I271" s="12">
        <v>0</v>
      </c>
      <c r="J271" s="40"/>
      <c r="K271" s="40"/>
      <c r="L271" s="12">
        <v>0</v>
      </c>
      <c r="M271" s="12">
        <v>0</v>
      </c>
      <c r="N271" s="40"/>
      <c r="O271" s="40"/>
      <c r="P271" s="12">
        <v>0</v>
      </c>
      <c r="Q271" s="12">
        <v>0</v>
      </c>
      <c r="R271" s="40"/>
      <c r="S271" s="40"/>
      <c r="T271" s="12">
        <v>0</v>
      </c>
      <c r="U271" s="12">
        <v>0</v>
      </c>
      <c r="V271" s="40"/>
      <c r="W271" s="40"/>
      <c r="X271" s="12">
        <v>0</v>
      </c>
      <c r="Y271" s="12">
        <v>0</v>
      </c>
      <c r="Z271" s="40"/>
      <c r="AA271" s="40"/>
      <c r="AB271" s="12">
        <v>0</v>
      </c>
      <c r="AC271" s="12">
        <v>0</v>
      </c>
      <c r="AD271" s="40"/>
      <c r="AE271" s="40"/>
    </row>
    <row r="272" spans="2:31" ht="13.9" customHeight="1" x14ac:dyDescent="0.3">
      <c r="B272" s="8" t="s">
        <v>428</v>
      </c>
      <c r="C272" s="11" t="s">
        <v>754</v>
      </c>
      <c r="D272" s="12">
        <v>0</v>
      </c>
      <c r="E272" s="12">
        <v>0</v>
      </c>
      <c r="F272" s="40"/>
      <c r="G272" s="40"/>
      <c r="H272" s="12">
        <v>0</v>
      </c>
      <c r="I272" s="12">
        <v>0</v>
      </c>
      <c r="J272" s="40"/>
      <c r="K272" s="40"/>
      <c r="L272" s="12">
        <v>0</v>
      </c>
      <c r="M272" s="12">
        <v>0</v>
      </c>
      <c r="N272" s="40"/>
      <c r="O272" s="40"/>
      <c r="P272" s="12">
        <v>0</v>
      </c>
      <c r="Q272" s="12">
        <v>0</v>
      </c>
      <c r="R272" s="40"/>
      <c r="S272" s="40"/>
      <c r="T272" s="12">
        <v>0</v>
      </c>
      <c r="U272" s="12">
        <v>0</v>
      </c>
      <c r="V272" s="40"/>
      <c r="W272" s="40"/>
      <c r="X272" s="12">
        <v>0</v>
      </c>
      <c r="Y272" s="12">
        <v>0</v>
      </c>
      <c r="Z272" s="40"/>
      <c r="AA272" s="40"/>
      <c r="AB272" s="12">
        <v>0</v>
      </c>
      <c r="AC272" s="12">
        <v>0</v>
      </c>
      <c r="AD272" s="40"/>
      <c r="AE272" s="40"/>
    </row>
    <row r="273" spans="2:31" ht="13.9" customHeight="1" x14ac:dyDescent="0.3">
      <c r="B273" s="8" t="s">
        <v>429</v>
      </c>
      <c r="C273" s="11" t="s">
        <v>755</v>
      </c>
      <c r="D273" s="12">
        <v>0</v>
      </c>
      <c r="E273" s="12">
        <v>0</v>
      </c>
      <c r="F273" s="40"/>
      <c r="G273" s="40"/>
      <c r="H273" s="12">
        <v>0</v>
      </c>
      <c r="I273" s="12">
        <v>0</v>
      </c>
      <c r="J273" s="40"/>
      <c r="K273" s="40"/>
      <c r="L273" s="12">
        <v>0</v>
      </c>
      <c r="M273" s="12">
        <v>0</v>
      </c>
      <c r="N273" s="40"/>
      <c r="O273" s="40"/>
      <c r="P273" s="12">
        <v>0</v>
      </c>
      <c r="Q273" s="12">
        <v>0</v>
      </c>
      <c r="R273" s="40"/>
      <c r="S273" s="40"/>
      <c r="T273" s="12">
        <v>0</v>
      </c>
      <c r="U273" s="12">
        <v>0</v>
      </c>
      <c r="V273" s="40"/>
      <c r="W273" s="40"/>
      <c r="X273" s="12">
        <v>0</v>
      </c>
      <c r="Y273" s="12">
        <v>0</v>
      </c>
      <c r="Z273" s="40"/>
      <c r="AA273" s="40"/>
      <c r="AB273" s="12">
        <v>0</v>
      </c>
      <c r="AC273" s="12">
        <v>0</v>
      </c>
      <c r="AD273" s="40"/>
      <c r="AE273" s="40"/>
    </row>
    <row r="274" spans="2:31" ht="13.9" customHeight="1" x14ac:dyDescent="0.3">
      <c r="B274" s="8" t="s">
        <v>430</v>
      </c>
      <c r="C274" s="11" t="s">
        <v>756</v>
      </c>
      <c r="D274" s="12">
        <v>0</v>
      </c>
      <c r="E274" s="12">
        <v>0</v>
      </c>
      <c r="F274" s="40"/>
      <c r="G274" s="40"/>
      <c r="H274" s="12">
        <v>0</v>
      </c>
      <c r="I274" s="12">
        <v>0</v>
      </c>
      <c r="J274" s="40"/>
      <c r="K274" s="40"/>
      <c r="L274" s="12">
        <v>0</v>
      </c>
      <c r="M274" s="12">
        <v>0</v>
      </c>
      <c r="N274" s="40"/>
      <c r="O274" s="40"/>
      <c r="P274" s="12">
        <v>0</v>
      </c>
      <c r="Q274" s="12">
        <v>0</v>
      </c>
      <c r="R274" s="40"/>
      <c r="S274" s="40"/>
      <c r="T274" s="12">
        <v>0</v>
      </c>
      <c r="U274" s="12">
        <v>0</v>
      </c>
      <c r="V274" s="40"/>
      <c r="W274" s="40"/>
      <c r="X274" s="12">
        <v>0</v>
      </c>
      <c r="Y274" s="12">
        <v>0</v>
      </c>
      <c r="Z274" s="40"/>
      <c r="AA274" s="40"/>
      <c r="AB274" s="12">
        <v>0</v>
      </c>
      <c r="AC274" s="12">
        <v>0</v>
      </c>
      <c r="AD274" s="40"/>
      <c r="AE274" s="40"/>
    </row>
    <row r="275" spans="2:31" ht="13.9" customHeight="1" x14ac:dyDescent="0.3">
      <c r="B275" s="8" t="s">
        <v>431</v>
      </c>
      <c r="C275" s="11" t="s">
        <v>757</v>
      </c>
      <c r="D275" s="12">
        <v>0</v>
      </c>
      <c r="E275" s="12">
        <v>0</v>
      </c>
      <c r="F275" s="40"/>
      <c r="G275" s="40"/>
      <c r="H275" s="12">
        <v>0</v>
      </c>
      <c r="I275" s="12">
        <v>0</v>
      </c>
      <c r="J275" s="40"/>
      <c r="K275" s="40"/>
      <c r="L275" s="12">
        <v>0</v>
      </c>
      <c r="M275" s="12">
        <v>0</v>
      </c>
      <c r="N275" s="40"/>
      <c r="O275" s="40"/>
      <c r="P275" s="12">
        <v>0</v>
      </c>
      <c r="Q275" s="12">
        <v>0</v>
      </c>
      <c r="R275" s="40"/>
      <c r="S275" s="40"/>
      <c r="T275" s="12">
        <v>0</v>
      </c>
      <c r="U275" s="12">
        <v>0</v>
      </c>
      <c r="V275" s="40"/>
      <c r="W275" s="40"/>
      <c r="X275" s="12">
        <v>0</v>
      </c>
      <c r="Y275" s="12">
        <v>0</v>
      </c>
      <c r="Z275" s="40"/>
      <c r="AA275" s="40"/>
      <c r="AB275" s="12">
        <v>0</v>
      </c>
      <c r="AC275" s="12">
        <v>0</v>
      </c>
      <c r="AD275" s="40"/>
      <c r="AE275" s="40"/>
    </row>
    <row r="276" spans="2:31" ht="13.9" customHeight="1" x14ac:dyDescent="0.3">
      <c r="B276" s="8" t="s">
        <v>432</v>
      </c>
      <c r="C276" s="11" t="s">
        <v>758</v>
      </c>
      <c r="D276" s="12">
        <v>0</v>
      </c>
      <c r="E276" s="12">
        <v>0</v>
      </c>
      <c r="F276" s="40"/>
      <c r="G276" s="40"/>
      <c r="H276" s="12">
        <v>0</v>
      </c>
      <c r="I276" s="12">
        <v>0</v>
      </c>
      <c r="J276" s="40"/>
      <c r="K276" s="40"/>
      <c r="L276" s="12">
        <v>0</v>
      </c>
      <c r="M276" s="12">
        <v>0</v>
      </c>
      <c r="N276" s="40"/>
      <c r="O276" s="40"/>
      <c r="P276" s="12">
        <v>0</v>
      </c>
      <c r="Q276" s="12">
        <v>0</v>
      </c>
      <c r="R276" s="40"/>
      <c r="S276" s="40"/>
      <c r="T276" s="12">
        <v>0</v>
      </c>
      <c r="U276" s="12">
        <v>0</v>
      </c>
      <c r="V276" s="40"/>
      <c r="W276" s="40"/>
      <c r="X276" s="12">
        <v>0</v>
      </c>
      <c r="Y276" s="12">
        <v>0</v>
      </c>
      <c r="Z276" s="40"/>
      <c r="AA276" s="40"/>
      <c r="AB276" s="12">
        <v>0</v>
      </c>
      <c r="AC276" s="12">
        <v>0</v>
      </c>
      <c r="AD276" s="40"/>
      <c r="AE276" s="40"/>
    </row>
    <row r="277" spans="2:31" ht="13.9" customHeight="1" x14ac:dyDescent="0.3">
      <c r="B277" s="8" t="s">
        <v>433</v>
      </c>
      <c r="C277" s="11" t="s">
        <v>759</v>
      </c>
      <c r="D277" s="12">
        <v>0</v>
      </c>
      <c r="E277" s="12">
        <v>0</v>
      </c>
      <c r="F277" s="40"/>
      <c r="G277" s="40"/>
      <c r="H277" s="12">
        <v>0</v>
      </c>
      <c r="I277" s="12">
        <v>0</v>
      </c>
      <c r="J277" s="40"/>
      <c r="K277" s="40"/>
      <c r="L277" s="12">
        <v>0</v>
      </c>
      <c r="M277" s="12">
        <v>0</v>
      </c>
      <c r="N277" s="40"/>
      <c r="O277" s="40"/>
      <c r="P277" s="12">
        <v>0</v>
      </c>
      <c r="Q277" s="12">
        <v>0</v>
      </c>
      <c r="R277" s="40"/>
      <c r="S277" s="40"/>
      <c r="T277" s="12">
        <v>0</v>
      </c>
      <c r="U277" s="12">
        <v>0</v>
      </c>
      <c r="V277" s="40"/>
      <c r="W277" s="40"/>
      <c r="X277" s="12">
        <v>0</v>
      </c>
      <c r="Y277" s="12">
        <v>0</v>
      </c>
      <c r="Z277" s="40"/>
      <c r="AA277" s="40"/>
      <c r="AB277" s="12">
        <v>0</v>
      </c>
      <c r="AC277" s="12">
        <v>0</v>
      </c>
      <c r="AD277" s="40"/>
      <c r="AE277" s="40"/>
    </row>
    <row r="278" spans="2:31" ht="13.9" customHeight="1" x14ac:dyDescent="0.3">
      <c r="B278" s="8" t="s">
        <v>434</v>
      </c>
      <c r="C278" s="11" t="s">
        <v>760</v>
      </c>
      <c r="D278" s="12">
        <v>0</v>
      </c>
      <c r="E278" s="12">
        <v>0</v>
      </c>
      <c r="F278" s="40"/>
      <c r="G278" s="40"/>
      <c r="H278" s="12">
        <v>0</v>
      </c>
      <c r="I278" s="12">
        <v>0</v>
      </c>
      <c r="J278" s="40"/>
      <c r="K278" s="40"/>
      <c r="L278" s="12">
        <v>0</v>
      </c>
      <c r="M278" s="12">
        <v>0</v>
      </c>
      <c r="N278" s="40"/>
      <c r="O278" s="40"/>
      <c r="P278" s="12">
        <v>0</v>
      </c>
      <c r="Q278" s="12">
        <v>0</v>
      </c>
      <c r="R278" s="40"/>
      <c r="S278" s="40"/>
      <c r="T278" s="12">
        <v>0</v>
      </c>
      <c r="U278" s="12">
        <v>0</v>
      </c>
      <c r="V278" s="40"/>
      <c r="W278" s="40"/>
      <c r="X278" s="12">
        <v>0</v>
      </c>
      <c r="Y278" s="12">
        <v>0</v>
      </c>
      <c r="Z278" s="40"/>
      <c r="AA278" s="40"/>
      <c r="AB278" s="12">
        <v>0</v>
      </c>
      <c r="AC278" s="12">
        <v>0</v>
      </c>
      <c r="AD278" s="40"/>
      <c r="AE278" s="40"/>
    </row>
    <row r="279" spans="2:31" ht="13.9" customHeight="1" x14ac:dyDescent="0.3">
      <c r="B279" s="8" t="s">
        <v>435</v>
      </c>
      <c r="C279" s="11" t="s">
        <v>761</v>
      </c>
      <c r="D279" s="12">
        <v>0</v>
      </c>
      <c r="E279" s="12">
        <v>0</v>
      </c>
      <c r="F279" s="40"/>
      <c r="G279" s="40"/>
      <c r="H279" s="12">
        <v>0</v>
      </c>
      <c r="I279" s="12">
        <v>0</v>
      </c>
      <c r="J279" s="40"/>
      <c r="K279" s="40"/>
      <c r="L279" s="12">
        <v>0</v>
      </c>
      <c r="M279" s="12">
        <v>0</v>
      </c>
      <c r="N279" s="40"/>
      <c r="O279" s="40"/>
      <c r="P279" s="12">
        <v>0</v>
      </c>
      <c r="Q279" s="12">
        <v>0</v>
      </c>
      <c r="R279" s="40"/>
      <c r="S279" s="40"/>
      <c r="T279" s="12">
        <v>0</v>
      </c>
      <c r="U279" s="12">
        <v>0</v>
      </c>
      <c r="V279" s="40"/>
      <c r="W279" s="40"/>
      <c r="X279" s="12">
        <v>0</v>
      </c>
      <c r="Y279" s="12">
        <v>0</v>
      </c>
      <c r="Z279" s="40"/>
      <c r="AA279" s="40"/>
      <c r="AB279" s="12">
        <v>0</v>
      </c>
      <c r="AC279" s="12">
        <v>0</v>
      </c>
      <c r="AD279" s="40"/>
      <c r="AE279" s="40"/>
    </row>
    <row r="280" spans="2:31" ht="13.9" customHeight="1" x14ac:dyDescent="0.3">
      <c r="B280" s="8" t="s">
        <v>436</v>
      </c>
      <c r="C280" s="11" t="s">
        <v>762</v>
      </c>
      <c r="D280" s="12">
        <v>0</v>
      </c>
      <c r="E280" s="12">
        <v>0</v>
      </c>
      <c r="F280" s="40"/>
      <c r="G280" s="40"/>
      <c r="H280" s="12">
        <v>0</v>
      </c>
      <c r="I280" s="12">
        <v>0</v>
      </c>
      <c r="J280" s="40"/>
      <c r="K280" s="40"/>
      <c r="L280" s="12">
        <v>0</v>
      </c>
      <c r="M280" s="12">
        <v>0</v>
      </c>
      <c r="N280" s="40"/>
      <c r="O280" s="40"/>
      <c r="P280" s="12">
        <v>0</v>
      </c>
      <c r="Q280" s="12">
        <v>0</v>
      </c>
      <c r="R280" s="40"/>
      <c r="S280" s="40"/>
      <c r="T280" s="12">
        <v>0</v>
      </c>
      <c r="U280" s="12">
        <v>0</v>
      </c>
      <c r="V280" s="40"/>
      <c r="W280" s="40"/>
      <c r="X280" s="12">
        <v>0</v>
      </c>
      <c r="Y280" s="12">
        <v>0</v>
      </c>
      <c r="Z280" s="40"/>
      <c r="AA280" s="40"/>
      <c r="AB280" s="12">
        <v>0</v>
      </c>
      <c r="AC280" s="12">
        <v>0</v>
      </c>
      <c r="AD280" s="40"/>
      <c r="AE280" s="40"/>
    </row>
    <row r="281" spans="2:31" ht="13.9" customHeight="1" x14ac:dyDescent="0.3">
      <c r="B281" s="8" t="s">
        <v>437</v>
      </c>
      <c r="C281" s="11" t="s">
        <v>763</v>
      </c>
      <c r="D281" s="12">
        <v>0</v>
      </c>
      <c r="E281" s="12">
        <v>0</v>
      </c>
      <c r="F281" s="40"/>
      <c r="G281" s="40"/>
      <c r="H281" s="12">
        <v>0</v>
      </c>
      <c r="I281" s="12">
        <v>0</v>
      </c>
      <c r="J281" s="40"/>
      <c r="K281" s="40"/>
      <c r="L281" s="12">
        <v>0</v>
      </c>
      <c r="M281" s="12">
        <v>0</v>
      </c>
      <c r="N281" s="40"/>
      <c r="O281" s="40"/>
      <c r="P281" s="12">
        <v>0</v>
      </c>
      <c r="Q281" s="12">
        <v>0</v>
      </c>
      <c r="R281" s="40"/>
      <c r="S281" s="40"/>
      <c r="T281" s="12">
        <v>0</v>
      </c>
      <c r="U281" s="12">
        <v>0</v>
      </c>
      <c r="V281" s="40"/>
      <c r="W281" s="40"/>
      <c r="X281" s="12">
        <v>0</v>
      </c>
      <c r="Y281" s="12">
        <v>0</v>
      </c>
      <c r="Z281" s="40"/>
      <c r="AA281" s="40"/>
      <c r="AB281" s="12">
        <v>0</v>
      </c>
      <c r="AC281" s="12">
        <v>0</v>
      </c>
      <c r="AD281" s="40"/>
      <c r="AE281" s="40"/>
    </row>
    <row r="282" spans="2:31" ht="13.9" customHeight="1" x14ac:dyDescent="0.3">
      <c r="B282" s="8" t="s">
        <v>438</v>
      </c>
      <c r="C282" s="11" t="s">
        <v>764</v>
      </c>
      <c r="D282" s="12">
        <v>0</v>
      </c>
      <c r="E282" s="12">
        <v>0</v>
      </c>
      <c r="F282" s="40"/>
      <c r="G282" s="40"/>
      <c r="H282" s="12">
        <v>0</v>
      </c>
      <c r="I282" s="12">
        <v>0</v>
      </c>
      <c r="J282" s="40"/>
      <c r="K282" s="40"/>
      <c r="L282" s="12">
        <v>0</v>
      </c>
      <c r="M282" s="12">
        <v>0</v>
      </c>
      <c r="N282" s="40"/>
      <c r="O282" s="40"/>
      <c r="P282" s="12">
        <v>0</v>
      </c>
      <c r="Q282" s="12">
        <v>0</v>
      </c>
      <c r="R282" s="40"/>
      <c r="S282" s="40"/>
      <c r="T282" s="12">
        <v>0</v>
      </c>
      <c r="U282" s="12">
        <v>0</v>
      </c>
      <c r="V282" s="40"/>
      <c r="W282" s="40"/>
      <c r="X282" s="12">
        <v>0</v>
      </c>
      <c r="Y282" s="12">
        <v>0</v>
      </c>
      <c r="Z282" s="40"/>
      <c r="AA282" s="40"/>
      <c r="AB282" s="12">
        <v>0</v>
      </c>
      <c r="AC282" s="12">
        <v>0</v>
      </c>
      <c r="AD282" s="40"/>
      <c r="AE282" s="40"/>
    </row>
    <row r="283" spans="2:31" ht="13.9" customHeight="1" x14ac:dyDescent="0.3">
      <c r="B283" s="8" t="s">
        <v>439</v>
      </c>
      <c r="C283" s="11" t="s">
        <v>765</v>
      </c>
      <c r="D283" s="12">
        <v>0</v>
      </c>
      <c r="E283" s="12">
        <v>0</v>
      </c>
      <c r="F283" s="40"/>
      <c r="G283" s="40"/>
      <c r="H283" s="12">
        <v>0</v>
      </c>
      <c r="I283" s="12">
        <v>0</v>
      </c>
      <c r="J283" s="40"/>
      <c r="K283" s="40"/>
      <c r="L283" s="12">
        <v>0</v>
      </c>
      <c r="M283" s="12">
        <v>0</v>
      </c>
      <c r="N283" s="40"/>
      <c r="O283" s="40"/>
      <c r="P283" s="12">
        <v>0</v>
      </c>
      <c r="Q283" s="12">
        <v>0</v>
      </c>
      <c r="R283" s="40"/>
      <c r="S283" s="40"/>
      <c r="T283" s="12">
        <v>0</v>
      </c>
      <c r="U283" s="12">
        <v>0</v>
      </c>
      <c r="V283" s="40"/>
      <c r="W283" s="40"/>
      <c r="X283" s="12">
        <v>0</v>
      </c>
      <c r="Y283" s="12">
        <v>0</v>
      </c>
      <c r="Z283" s="40"/>
      <c r="AA283" s="40"/>
      <c r="AB283" s="12">
        <v>0</v>
      </c>
      <c r="AC283" s="12">
        <v>0</v>
      </c>
      <c r="AD283" s="40"/>
      <c r="AE283" s="40"/>
    </row>
    <row r="284" spans="2:31" ht="13.9" customHeight="1" x14ac:dyDescent="0.3">
      <c r="B284" s="8" t="s">
        <v>440</v>
      </c>
      <c r="C284" s="11" t="s">
        <v>766</v>
      </c>
      <c r="D284" s="12">
        <v>0</v>
      </c>
      <c r="E284" s="12">
        <v>0</v>
      </c>
      <c r="F284" s="40"/>
      <c r="G284" s="40"/>
      <c r="H284" s="12">
        <v>0</v>
      </c>
      <c r="I284" s="12">
        <v>0</v>
      </c>
      <c r="J284" s="40"/>
      <c r="K284" s="40"/>
      <c r="L284" s="12">
        <v>0</v>
      </c>
      <c r="M284" s="12">
        <v>0</v>
      </c>
      <c r="N284" s="40"/>
      <c r="O284" s="40"/>
      <c r="P284" s="12">
        <v>0</v>
      </c>
      <c r="Q284" s="12">
        <v>0</v>
      </c>
      <c r="R284" s="40"/>
      <c r="S284" s="40"/>
      <c r="T284" s="12">
        <v>0</v>
      </c>
      <c r="U284" s="12">
        <v>0</v>
      </c>
      <c r="V284" s="40"/>
      <c r="W284" s="40"/>
      <c r="X284" s="12">
        <v>0</v>
      </c>
      <c r="Y284" s="12">
        <v>0</v>
      </c>
      <c r="Z284" s="40"/>
      <c r="AA284" s="40"/>
      <c r="AB284" s="12">
        <v>0</v>
      </c>
      <c r="AC284" s="12">
        <v>0</v>
      </c>
      <c r="AD284" s="40"/>
      <c r="AE284" s="40"/>
    </row>
    <row r="285" spans="2:31" ht="13.9" customHeight="1" x14ac:dyDescent="0.3">
      <c r="B285" s="8" t="s">
        <v>441</v>
      </c>
      <c r="C285" s="11" t="s">
        <v>767</v>
      </c>
      <c r="D285" s="12">
        <v>0</v>
      </c>
      <c r="E285" s="12">
        <v>0</v>
      </c>
      <c r="F285" s="40"/>
      <c r="G285" s="40"/>
      <c r="H285" s="12">
        <v>0</v>
      </c>
      <c r="I285" s="12">
        <v>0</v>
      </c>
      <c r="J285" s="40"/>
      <c r="K285" s="40"/>
      <c r="L285" s="12">
        <v>0</v>
      </c>
      <c r="M285" s="12">
        <v>0</v>
      </c>
      <c r="N285" s="40"/>
      <c r="O285" s="40"/>
      <c r="P285" s="12">
        <v>0</v>
      </c>
      <c r="Q285" s="12">
        <v>0</v>
      </c>
      <c r="R285" s="40"/>
      <c r="S285" s="40"/>
      <c r="T285" s="12">
        <v>0</v>
      </c>
      <c r="U285" s="12">
        <v>0</v>
      </c>
      <c r="V285" s="40"/>
      <c r="W285" s="40"/>
      <c r="X285" s="12">
        <v>0</v>
      </c>
      <c r="Y285" s="12">
        <v>0</v>
      </c>
      <c r="Z285" s="40"/>
      <c r="AA285" s="40"/>
      <c r="AB285" s="12">
        <v>0</v>
      </c>
      <c r="AC285" s="12">
        <v>0</v>
      </c>
      <c r="AD285" s="40"/>
      <c r="AE285" s="40"/>
    </row>
    <row r="286" spans="2:31" ht="13.9" customHeight="1" x14ac:dyDescent="0.3">
      <c r="B286" s="8" t="s">
        <v>442</v>
      </c>
      <c r="C286" s="11" t="s">
        <v>768</v>
      </c>
      <c r="D286" s="12">
        <v>0</v>
      </c>
      <c r="E286" s="12">
        <v>0</v>
      </c>
      <c r="F286" s="40"/>
      <c r="G286" s="40"/>
      <c r="H286" s="12">
        <v>0</v>
      </c>
      <c r="I286" s="12">
        <v>0</v>
      </c>
      <c r="J286" s="40"/>
      <c r="K286" s="40"/>
      <c r="L286" s="12">
        <v>0</v>
      </c>
      <c r="M286" s="12">
        <v>0</v>
      </c>
      <c r="N286" s="40"/>
      <c r="O286" s="40"/>
      <c r="P286" s="12">
        <v>0</v>
      </c>
      <c r="Q286" s="12">
        <v>0</v>
      </c>
      <c r="R286" s="40"/>
      <c r="S286" s="40"/>
      <c r="T286" s="12">
        <v>0</v>
      </c>
      <c r="U286" s="12">
        <v>0</v>
      </c>
      <c r="V286" s="40"/>
      <c r="W286" s="40"/>
      <c r="X286" s="12">
        <v>0</v>
      </c>
      <c r="Y286" s="12">
        <v>0</v>
      </c>
      <c r="Z286" s="40"/>
      <c r="AA286" s="40"/>
      <c r="AB286" s="12">
        <v>0</v>
      </c>
      <c r="AC286" s="12">
        <v>0</v>
      </c>
      <c r="AD286" s="40"/>
      <c r="AE286" s="40"/>
    </row>
    <row r="287" spans="2:31" ht="13.9" customHeight="1" x14ac:dyDescent="0.3">
      <c r="B287" s="8" t="s">
        <v>443</v>
      </c>
      <c r="C287" s="11" t="s">
        <v>769</v>
      </c>
      <c r="D287" s="12">
        <v>0.03</v>
      </c>
      <c r="E287" s="12">
        <v>0.02</v>
      </c>
      <c r="F287" s="40"/>
      <c r="G287" s="40"/>
      <c r="H287" s="12">
        <v>0</v>
      </c>
      <c r="I287" s="12">
        <v>0</v>
      </c>
      <c r="J287" s="40"/>
      <c r="K287" s="40"/>
      <c r="L287" s="12">
        <v>0</v>
      </c>
      <c r="M287" s="12">
        <v>0</v>
      </c>
      <c r="N287" s="40"/>
      <c r="O287" s="40"/>
      <c r="P287" s="12">
        <v>0</v>
      </c>
      <c r="Q287" s="12">
        <v>0</v>
      </c>
      <c r="R287" s="40"/>
      <c r="S287" s="40"/>
      <c r="T287" s="12">
        <v>0</v>
      </c>
      <c r="U287" s="12">
        <v>0</v>
      </c>
      <c r="V287" s="40"/>
      <c r="W287" s="40"/>
      <c r="X287" s="12">
        <v>0</v>
      </c>
      <c r="Y287" s="12">
        <v>0</v>
      </c>
      <c r="Z287" s="40"/>
      <c r="AA287" s="40"/>
      <c r="AB287" s="12">
        <v>0.03</v>
      </c>
      <c r="AC287" s="12">
        <v>0.02</v>
      </c>
      <c r="AD287" s="40"/>
      <c r="AE287" s="40"/>
    </row>
    <row r="288" spans="2:31" ht="13.9" customHeight="1" x14ac:dyDescent="0.3">
      <c r="B288" s="8" t="s">
        <v>444</v>
      </c>
      <c r="C288" s="11" t="s">
        <v>770</v>
      </c>
      <c r="D288" s="12">
        <v>0</v>
      </c>
      <c r="E288" s="12">
        <v>0</v>
      </c>
      <c r="F288" s="40"/>
      <c r="G288" s="40"/>
      <c r="H288" s="12">
        <v>0</v>
      </c>
      <c r="I288" s="12">
        <v>0</v>
      </c>
      <c r="J288" s="40"/>
      <c r="K288" s="40"/>
      <c r="L288" s="12">
        <v>0</v>
      </c>
      <c r="M288" s="12">
        <v>0</v>
      </c>
      <c r="N288" s="40"/>
      <c r="O288" s="40"/>
      <c r="P288" s="12">
        <v>0</v>
      </c>
      <c r="Q288" s="12">
        <v>0</v>
      </c>
      <c r="R288" s="40"/>
      <c r="S288" s="40"/>
      <c r="T288" s="12">
        <v>0</v>
      </c>
      <c r="U288" s="12">
        <v>0</v>
      </c>
      <c r="V288" s="40"/>
      <c r="W288" s="40"/>
      <c r="X288" s="12">
        <v>0</v>
      </c>
      <c r="Y288" s="12">
        <v>0</v>
      </c>
      <c r="Z288" s="40"/>
      <c r="AA288" s="40"/>
      <c r="AB288" s="12">
        <v>0</v>
      </c>
      <c r="AC288" s="12">
        <v>0</v>
      </c>
      <c r="AD288" s="40"/>
      <c r="AE288" s="40"/>
    </row>
    <row r="289" spans="2:31" ht="13.9" customHeight="1" x14ac:dyDescent="0.3">
      <c r="B289" s="8" t="s">
        <v>445</v>
      </c>
      <c r="C289" s="11" t="s">
        <v>771</v>
      </c>
      <c r="D289" s="12">
        <v>0</v>
      </c>
      <c r="E289" s="12">
        <v>0</v>
      </c>
      <c r="F289" s="40"/>
      <c r="G289" s="40"/>
      <c r="H289" s="12">
        <v>0</v>
      </c>
      <c r="I289" s="12">
        <v>0</v>
      </c>
      <c r="J289" s="40"/>
      <c r="K289" s="40"/>
      <c r="L289" s="12">
        <v>0</v>
      </c>
      <c r="M289" s="12">
        <v>0</v>
      </c>
      <c r="N289" s="40"/>
      <c r="O289" s="40"/>
      <c r="P289" s="12">
        <v>0</v>
      </c>
      <c r="Q289" s="12">
        <v>0</v>
      </c>
      <c r="R289" s="40"/>
      <c r="S289" s="40"/>
      <c r="T289" s="12">
        <v>0</v>
      </c>
      <c r="U289" s="12">
        <v>0</v>
      </c>
      <c r="V289" s="40"/>
      <c r="W289" s="40"/>
      <c r="X289" s="12">
        <v>0</v>
      </c>
      <c r="Y289" s="12">
        <v>0</v>
      </c>
      <c r="Z289" s="40"/>
      <c r="AA289" s="40"/>
      <c r="AB289" s="12">
        <v>0</v>
      </c>
      <c r="AC289" s="12">
        <v>0</v>
      </c>
      <c r="AD289" s="40"/>
      <c r="AE289" s="40"/>
    </row>
    <row r="290" spans="2:31" ht="13.9" customHeight="1" x14ac:dyDescent="0.3">
      <c r="B290" s="8" t="s">
        <v>446</v>
      </c>
      <c r="C290" s="11" t="s">
        <v>772</v>
      </c>
      <c r="D290" s="12">
        <v>0</v>
      </c>
      <c r="E290" s="12">
        <v>0</v>
      </c>
      <c r="F290" s="40"/>
      <c r="G290" s="40"/>
      <c r="H290" s="12">
        <v>0</v>
      </c>
      <c r="I290" s="12">
        <v>0</v>
      </c>
      <c r="J290" s="40"/>
      <c r="K290" s="40"/>
      <c r="L290" s="12">
        <v>0</v>
      </c>
      <c r="M290" s="12">
        <v>0</v>
      </c>
      <c r="N290" s="40"/>
      <c r="O290" s="40"/>
      <c r="P290" s="12">
        <v>0</v>
      </c>
      <c r="Q290" s="12">
        <v>0</v>
      </c>
      <c r="R290" s="40"/>
      <c r="S290" s="40"/>
      <c r="T290" s="12">
        <v>0</v>
      </c>
      <c r="U290" s="12">
        <v>0</v>
      </c>
      <c r="V290" s="40"/>
      <c r="W290" s="40"/>
      <c r="X290" s="12">
        <v>0</v>
      </c>
      <c r="Y290" s="12">
        <v>0</v>
      </c>
      <c r="Z290" s="40"/>
      <c r="AA290" s="40"/>
      <c r="AB290" s="12">
        <v>0</v>
      </c>
      <c r="AC290" s="12">
        <v>0</v>
      </c>
      <c r="AD290" s="40"/>
      <c r="AE290" s="40"/>
    </row>
    <row r="291" spans="2:31" ht="13.9" customHeight="1" x14ac:dyDescent="0.3">
      <c r="B291" s="8" t="s">
        <v>447</v>
      </c>
      <c r="C291" s="11" t="s">
        <v>773</v>
      </c>
      <c r="D291" s="12">
        <v>0</v>
      </c>
      <c r="E291" s="12">
        <v>0</v>
      </c>
      <c r="F291" s="40"/>
      <c r="G291" s="40"/>
      <c r="H291" s="12">
        <v>0</v>
      </c>
      <c r="I291" s="12">
        <v>0</v>
      </c>
      <c r="J291" s="40"/>
      <c r="K291" s="40"/>
      <c r="L291" s="12">
        <v>0</v>
      </c>
      <c r="M291" s="12">
        <v>0</v>
      </c>
      <c r="N291" s="40"/>
      <c r="O291" s="40"/>
      <c r="P291" s="12">
        <v>0</v>
      </c>
      <c r="Q291" s="12">
        <v>0</v>
      </c>
      <c r="R291" s="40"/>
      <c r="S291" s="40"/>
      <c r="T291" s="12">
        <v>0</v>
      </c>
      <c r="U291" s="12">
        <v>0</v>
      </c>
      <c r="V291" s="40"/>
      <c r="W291" s="40"/>
      <c r="X291" s="12">
        <v>0</v>
      </c>
      <c r="Y291" s="12">
        <v>0</v>
      </c>
      <c r="Z291" s="40"/>
      <c r="AA291" s="40"/>
      <c r="AB291" s="12">
        <v>0</v>
      </c>
      <c r="AC291" s="12">
        <v>0</v>
      </c>
      <c r="AD291" s="40"/>
      <c r="AE291" s="40"/>
    </row>
    <row r="292" spans="2:31" ht="13.9" customHeight="1" x14ac:dyDescent="0.3">
      <c r="B292" s="8" t="s">
        <v>448</v>
      </c>
      <c r="C292" s="11" t="s">
        <v>774</v>
      </c>
      <c r="D292" s="12">
        <v>1265.02</v>
      </c>
      <c r="E292" s="12">
        <v>1188.73</v>
      </c>
      <c r="F292" s="40"/>
      <c r="G292" s="40"/>
      <c r="H292" s="12">
        <v>0</v>
      </c>
      <c r="I292" s="12">
        <v>0</v>
      </c>
      <c r="J292" s="40"/>
      <c r="K292" s="40"/>
      <c r="L292" s="12">
        <v>0</v>
      </c>
      <c r="M292" s="12">
        <v>0</v>
      </c>
      <c r="N292" s="40"/>
      <c r="O292" s="40"/>
      <c r="P292" s="12">
        <v>0</v>
      </c>
      <c r="Q292" s="12">
        <v>0</v>
      </c>
      <c r="R292" s="40"/>
      <c r="S292" s="40"/>
      <c r="T292" s="12">
        <v>0</v>
      </c>
      <c r="U292" s="12">
        <v>0</v>
      </c>
      <c r="V292" s="40"/>
      <c r="W292" s="40"/>
      <c r="X292" s="12">
        <v>0</v>
      </c>
      <c r="Y292" s="12">
        <v>0</v>
      </c>
      <c r="Z292" s="40"/>
      <c r="AA292" s="40"/>
      <c r="AB292" s="12">
        <v>1265.02</v>
      </c>
      <c r="AC292" s="12">
        <v>1188.73</v>
      </c>
      <c r="AD292" s="40"/>
      <c r="AE292" s="40"/>
    </row>
    <row r="293" spans="2:31" ht="13.9" customHeight="1" x14ac:dyDescent="0.3">
      <c r="B293" s="8" t="s">
        <v>449</v>
      </c>
      <c r="C293" s="11" t="s">
        <v>775</v>
      </c>
      <c r="D293" s="12">
        <v>0</v>
      </c>
      <c r="E293" s="12">
        <v>0</v>
      </c>
      <c r="F293" s="40"/>
      <c r="G293" s="40"/>
      <c r="H293" s="12">
        <v>0</v>
      </c>
      <c r="I293" s="12">
        <v>0</v>
      </c>
      <c r="J293" s="40"/>
      <c r="K293" s="40"/>
      <c r="L293" s="12">
        <v>0</v>
      </c>
      <c r="M293" s="12">
        <v>0</v>
      </c>
      <c r="N293" s="40"/>
      <c r="O293" s="40"/>
      <c r="P293" s="12">
        <v>0</v>
      </c>
      <c r="Q293" s="12">
        <v>0</v>
      </c>
      <c r="R293" s="40"/>
      <c r="S293" s="40"/>
      <c r="T293" s="12">
        <v>0</v>
      </c>
      <c r="U293" s="12">
        <v>0</v>
      </c>
      <c r="V293" s="40"/>
      <c r="W293" s="40"/>
      <c r="X293" s="12">
        <v>0</v>
      </c>
      <c r="Y293" s="12">
        <v>0</v>
      </c>
      <c r="Z293" s="40"/>
      <c r="AA293" s="40"/>
      <c r="AB293" s="12">
        <v>0</v>
      </c>
      <c r="AC293" s="12">
        <v>0</v>
      </c>
      <c r="AD293" s="40"/>
      <c r="AE293" s="40"/>
    </row>
    <row r="294" spans="2:31" ht="13.9" customHeight="1" x14ac:dyDescent="0.3">
      <c r="B294" s="8" t="s">
        <v>450</v>
      </c>
      <c r="C294" s="11" t="s">
        <v>776</v>
      </c>
      <c r="D294" s="12">
        <v>0.01</v>
      </c>
      <c r="E294" s="12">
        <v>0.01</v>
      </c>
      <c r="F294" s="40"/>
      <c r="G294" s="40"/>
      <c r="H294" s="12">
        <v>0</v>
      </c>
      <c r="I294" s="12">
        <v>0</v>
      </c>
      <c r="J294" s="40"/>
      <c r="K294" s="40"/>
      <c r="L294" s="12">
        <v>0</v>
      </c>
      <c r="M294" s="12">
        <v>0</v>
      </c>
      <c r="N294" s="40"/>
      <c r="O294" s="40"/>
      <c r="P294" s="12">
        <v>0</v>
      </c>
      <c r="Q294" s="12">
        <v>0</v>
      </c>
      <c r="R294" s="40"/>
      <c r="S294" s="40"/>
      <c r="T294" s="12">
        <v>0</v>
      </c>
      <c r="U294" s="12">
        <v>0</v>
      </c>
      <c r="V294" s="40"/>
      <c r="W294" s="40"/>
      <c r="X294" s="12">
        <v>0</v>
      </c>
      <c r="Y294" s="12">
        <v>0</v>
      </c>
      <c r="Z294" s="40"/>
      <c r="AA294" s="40"/>
      <c r="AB294" s="12">
        <v>0.01</v>
      </c>
      <c r="AC294" s="12">
        <v>0.01</v>
      </c>
      <c r="AD294" s="40"/>
      <c r="AE294" s="40"/>
    </row>
    <row r="295" spans="2:31" ht="13.9" customHeight="1" x14ac:dyDescent="0.3">
      <c r="B295" s="8" t="s">
        <v>451</v>
      </c>
      <c r="C295" s="11" t="s">
        <v>777</v>
      </c>
      <c r="D295" s="12">
        <v>0</v>
      </c>
      <c r="E295" s="12">
        <v>0</v>
      </c>
      <c r="F295" s="40"/>
      <c r="G295" s="40"/>
      <c r="H295" s="12">
        <v>0</v>
      </c>
      <c r="I295" s="12">
        <v>0</v>
      </c>
      <c r="J295" s="40"/>
      <c r="K295" s="40"/>
      <c r="L295" s="12">
        <v>0</v>
      </c>
      <c r="M295" s="12">
        <v>0</v>
      </c>
      <c r="N295" s="40"/>
      <c r="O295" s="40"/>
      <c r="P295" s="12">
        <v>0</v>
      </c>
      <c r="Q295" s="12">
        <v>0</v>
      </c>
      <c r="R295" s="40"/>
      <c r="S295" s="40"/>
      <c r="T295" s="12">
        <v>0</v>
      </c>
      <c r="U295" s="12">
        <v>0</v>
      </c>
      <c r="V295" s="40"/>
      <c r="W295" s="40"/>
      <c r="X295" s="12">
        <v>0</v>
      </c>
      <c r="Y295" s="12">
        <v>0</v>
      </c>
      <c r="Z295" s="40"/>
      <c r="AA295" s="40"/>
      <c r="AB295" s="12">
        <v>0</v>
      </c>
      <c r="AC295" s="12">
        <v>0</v>
      </c>
      <c r="AD295" s="40"/>
      <c r="AE295" s="40"/>
    </row>
    <row r="296" spans="2:31" ht="13.9" customHeight="1" x14ac:dyDescent="0.3">
      <c r="B296" s="8" t="s">
        <v>452</v>
      </c>
      <c r="C296" s="11" t="s">
        <v>778</v>
      </c>
      <c r="D296" s="12">
        <v>0</v>
      </c>
      <c r="E296" s="12">
        <v>0</v>
      </c>
      <c r="F296" s="40"/>
      <c r="G296" s="40"/>
      <c r="H296" s="12">
        <v>0</v>
      </c>
      <c r="I296" s="12">
        <v>0</v>
      </c>
      <c r="J296" s="40"/>
      <c r="K296" s="40"/>
      <c r="L296" s="12">
        <v>0</v>
      </c>
      <c r="M296" s="12">
        <v>0</v>
      </c>
      <c r="N296" s="40"/>
      <c r="O296" s="40"/>
      <c r="P296" s="12">
        <v>0</v>
      </c>
      <c r="Q296" s="12">
        <v>0</v>
      </c>
      <c r="R296" s="40"/>
      <c r="S296" s="40"/>
      <c r="T296" s="12">
        <v>0</v>
      </c>
      <c r="U296" s="12">
        <v>0</v>
      </c>
      <c r="V296" s="40"/>
      <c r="W296" s="40"/>
      <c r="X296" s="12">
        <v>0</v>
      </c>
      <c r="Y296" s="12">
        <v>0</v>
      </c>
      <c r="Z296" s="40"/>
      <c r="AA296" s="40"/>
      <c r="AB296" s="12">
        <v>0</v>
      </c>
      <c r="AC296" s="12">
        <v>0</v>
      </c>
      <c r="AD296" s="40"/>
      <c r="AE296" s="40"/>
    </row>
    <row r="297" spans="2:31" ht="13.9" customHeight="1" x14ac:dyDescent="0.3">
      <c r="B297" s="8" t="s">
        <v>453</v>
      </c>
      <c r="C297" s="11" t="s">
        <v>779</v>
      </c>
      <c r="D297" s="12">
        <v>0</v>
      </c>
      <c r="E297" s="12">
        <v>0</v>
      </c>
      <c r="F297" s="40"/>
      <c r="G297" s="40"/>
      <c r="H297" s="12">
        <v>0</v>
      </c>
      <c r="I297" s="12">
        <v>0</v>
      </c>
      <c r="J297" s="40"/>
      <c r="K297" s="40"/>
      <c r="L297" s="12">
        <v>0</v>
      </c>
      <c r="M297" s="12">
        <v>0</v>
      </c>
      <c r="N297" s="40"/>
      <c r="O297" s="40"/>
      <c r="P297" s="12">
        <v>0</v>
      </c>
      <c r="Q297" s="12">
        <v>0</v>
      </c>
      <c r="R297" s="40"/>
      <c r="S297" s="40"/>
      <c r="T297" s="12">
        <v>0</v>
      </c>
      <c r="U297" s="12">
        <v>0</v>
      </c>
      <c r="V297" s="40"/>
      <c r="W297" s="40"/>
      <c r="X297" s="12">
        <v>0</v>
      </c>
      <c r="Y297" s="12">
        <v>0</v>
      </c>
      <c r="Z297" s="40"/>
      <c r="AA297" s="40"/>
      <c r="AB297" s="12">
        <v>0</v>
      </c>
      <c r="AC297" s="12">
        <v>0</v>
      </c>
      <c r="AD297" s="40"/>
      <c r="AE297" s="40"/>
    </row>
    <row r="298" spans="2:31" ht="13.9" customHeight="1" x14ac:dyDescent="0.3">
      <c r="B298" s="8" t="s">
        <v>454</v>
      </c>
      <c r="C298" s="11" t="s">
        <v>780</v>
      </c>
      <c r="D298" s="12">
        <v>58532530</v>
      </c>
      <c r="E298" s="12">
        <v>11658430</v>
      </c>
      <c r="F298" s="40"/>
      <c r="G298" s="40"/>
      <c r="H298" s="12">
        <v>0</v>
      </c>
      <c r="I298" s="12">
        <v>0</v>
      </c>
      <c r="J298" s="40"/>
      <c r="K298" s="40"/>
      <c r="L298" s="12">
        <v>0</v>
      </c>
      <c r="M298" s="12">
        <v>0</v>
      </c>
      <c r="N298" s="40"/>
      <c r="O298" s="40"/>
      <c r="P298" s="12">
        <v>0</v>
      </c>
      <c r="Q298" s="12">
        <v>0</v>
      </c>
      <c r="R298" s="40"/>
      <c r="S298" s="40"/>
      <c r="T298" s="12">
        <v>0</v>
      </c>
      <c r="U298" s="12">
        <v>0</v>
      </c>
      <c r="V298" s="40"/>
      <c r="W298" s="40"/>
      <c r="X298" s="12">
        <v>0</v>
      </c>
      <c r="Y298" s="12">
        <v>0</v>
      </c>
      <c r="Z298" s="40"/>
      <c r="AA298" s="40"/>
      <c r="AB298" s="12">
        <v>58532530</v>
      </c>
      <c r="AC298" s="12">
        <v>11658430</v>
      </c>
      <c r="AD298" s="40"/>
      <c r="AE298" s="40"/>
    </row>
    <row r="299" spans="2:31" ht="13.9" customHeight="1" x14ac:dyDescent="0.3">
      <c r="B299" s="8" t="s">
        <v>455</v>
      </c>
      <c r="C299" s="11" t="s">
        <v>781</v>
      </c>
      <c r="D299" s="12">
        <v>57125882.780000001</v>
      </c>
      <c r="E299" s="12">
        <v>33133012.010000002</v>
      </c>
      <c r="F299" s="40"/>
      <c r="G299" s="40"/>
      <c r="H299" s="12">
        <v>0</v>
      </c>
      <c r="I299" s="12">
        <v>0</v>
      </c>
      <c r="J299" s="40"/>
      <c r="K299" s="40"/>
      <c r="L299" s="12">
        <v>0</v>
      </c>
      <c r="M299" s="12">
        <v>0</v>
      </c>
      <c r="N299" s="40"/>
      <c r="O299" s="40"/>
      <c r="P299" s="12">
        <v>0</v>
      </c>
      <c r="Q299" s="12">
        <v>0</v>
      </c>
      <c r="R299" s="40"/>
      <c r="S299" s="40"/>
      <c r="T299" s="12">
        <v>0</v>
      </c>
      <c r="U299" s="12">
        <v>0</v>
      </c>
      <c r="V299" s="40"/>
      <c r="W299" s="40"/>
      <c r="X299" s="12">
        <v>0</v>
      </c>
      <c r="Y299" s="12">
        <v>0</v>
      </c>
      <c r="Z299" s="40"/>
      <c r="AA299" s="40"/>
      <c r="AB299" s="12">
        <v>57125882.780000001</v>
      </c>
      <c r="AC299" s="12">
        <v>33133012.010000002</v>
      </c>
      <c r="AD299" s="40"/>
      <c r="AE299" s="40"/>
    </row>
    <row r="300" spans="2:31" ht="13.9" customHeight="1" x14ac:dyDescent="0.3">
      <c r="B300" s="8" t="s">
        <v>456</v>
      </c>
      <c r="C300" s="11" t="s">
        <v>782</v>
      </c>
      <c r="D300" s="12">
        <v>56.85</v>
      </c>
      <c r="E300" s="12">
        <v>2.91</v>
      </c>
      <c r="F300" s="40"/>
      <c r="G300" s="40"/>
      <c r="H300" s="12">
        <v>0</v>
      </c>
      <c r="I300" s="12">
        <v>0</v>
      </c>
      <c r="J300" s="40"/>
      <c r="K300" s="40"/>
      <c r="L300" s="12">
        <v>0</v>
      </c>
      <c r="M300" s="12">
        <v>0</v>
      </c>
      <c r="N300" s="40"/>
      <c r="O300" s="40"/>
      <c r="P300" s="12">
        <v>0</v>
      </c>
      <c r="Q300" s="12">
        <v>0</v>
      </c>
      <c r="R300" s="40"/>
      <c r="S300" s="40"/>
      <c r="T300" s="12">
        <v>0</v>
      </c>
      <c r="U300" s="12">
        <v>0</v>
      </c>
      <c r="V300" s="40"/>
      <c r="W300" s="40"/>
      <c r="X300" s="12">
        <v>0</v>
      </c>
      <c r="Y300" s="12">
        <v>0</v>
      </c>
      <c r="Z300" s="40"/>
      <c r="AA300" s="40"/>
      <c r="AB300" s="12">
        <v>56.85</v>
      </c>
      <c r="AC300" s="12">
        <v>2.91</v>
      </c>
      <c r="AD300" s="40"/>
      <c r="AE300" s="40"/>
    </row>
    <row r="301" spans="2:31" ht="13.9" customHeight="1" x14ac:dyDescent="0.3">
      <c r="B301" s="8" t="s">
        <v>457</v>
      </c>
      <c r="C301" s="11" t="s">
        <v>783</v>
      </c>
      <c r="D301" s="12">
        <v>0</v>
      </c>
      <c r="E301" s="12">
        <v>0</v>
      </c>
      <c r="F301" s="40"/>
      <c r="G301" s="40"/>
      <c r="H301" s="12">
        <v>0</v>
      </c>
      <c r="I301" s="12">
        <v>0</v>
      </c>
      <c r="J301" s="40"/>
      <c r="K301" s="40"/>
      <c r="L301" s="12">
        <v>0</v>
      </c>
      <c r="M301" s="12">
        <v>0</v>
      </c>
      <c r="N301" s="40"/>
      <c r="O301" s="40"/>
      <c r="P301" s="12">
        <v>0</v>
      </c>
      <c r="Q301" s="12">
        <v>0</v>
      </c>
      <c r="R301" s="40"/>
      <c r="S301" s="40"/>
      <c r="T301" s="12">
        <v>0</v>
      </c>
      <c r="U301" s="12">
        <v>0</v>
      </c>
      <c r="V301" s="40"/>
      <c r="W301" s="40"/>
      <c r="X301" s="12">
        <v>0</v>
      </c>
      <c r="Y301" s="12">
        <v>0</v>
      </c>
      <c r="Z301" s="40"/>
      <c r="AA301" s="40"/>
      <c r="AB301" s="12">
        <v>0</v>
      </c>
      <c r="AC301" s="12">
        <v>0</v>
      </c>
      <c r="AD301" s="40"/>
      <c r="AE301" s="40"/>
    </row>
    <row r="302" spans="2:31" ht="13.9" customHeight="1" x14ac:dyDescent="0.3">
      <c r="B302" s="8" t="s">
        <v>838</v>
      </c>
      <c r="C302" s="11" t="s">
        <v>784</v>
      </c>
      <c r="D302" s="12">
        <v>29701898.649999999</v>
      </c>
      <c r="E302" s="12">
        <v>3962300.93</v>
      </c>
      <c r="F302" s="40"/>
      <c r="G302" s="40"/>
      <c r="H302" s="12">
        <v>0</v>
      </c>
      <c r="I302" s="12">
        <v>0</v>
      </c>
      <c r="J302" s="40"/>
      <c r="K302" s="40"/>
      <c r="L302" s="12">
        <v>0</v>
      </c>
      <c r="M302" s="12">
        <v>0</v>
      </c>
      <c r="N302" s="40"/>
      <c r="O302" s="40"/>
      <c r="P302" s="12">
        <v>0</v>
      </c>
      <c r="Q302" s="12">
        <v>0</v>
      </c>
      <c r="R302" s="40"/>
      <c r="S302" s="40"/>
      <c r="T302" s="12">
        <v>0</v>
      </c>
      <c r="U302" s="12">
        <v>0</v>
      </c>
      <c r="V302" s="40"/>
      <c r="W302" s="40"/>
      <c r="X302" s="12">
        <v>0</v>
      </c>
      <c r="Y302" s="12">
        <v>0</v>
      </c>
      <c r="Z302" s="40"/>
      <c r="AA302" s="40"/>
      <c r="AB302" s="12">
        <v>29701898.649999999</v>
      </c>
      <c r="AC302" s="12">
        <v>3962300.93</v>
      </c>
      <c r="AD302" s="40"/>
      <c r="AE302" s="40"/>
    </row>
    <row r="303" spans="2:31" ht="13.9" customHeight="1" x14ac:dyDescent="0.3">
      <c r="B303" s="8" t="s">
        <v>458</v>
      </c>
      <c r="C303" s="11" t="s">
        <v>785</v>
      </c>
      <c r="D303" s="12">
        <v>0</v>
      </c>
      <c r="E303" s="12">
        <v>0</v>
      </c>
      <c r="F303" s="40"/>
      <c r="G303" s="40"/>
      <c r="H303" s="12">
        <v>0</v>
      </c>
      <c r="I303" s="12">
        <v>0</v>
      </c>
      <c r="J303" s="40"/>
      <c r="K303" s="40"/>
      <c r="L303" s="12">
        <v>0</v>
      </c>
      <c r="M303" s="12">
        <v>0</v>
      </c>
      <c r="N303" s="40"/>
      <c r="O303" s="40"/>
      <c r="P303" s="12">
        <v>0</v>
      </c>
      <c r="Q303" s="12">
        <v>0</v>
      </c>
      <c r="R303" s="40"/>
      <c r="S303" s="40"/>
      <c r="T303" s="12">
        <v>0</v>
      </c>
      <c r="U303" s="12">
        <v>0</v>
      </c>
      <c r="V303" s="40"/>
      <c r="W303" s="40"/>
      <c r="X303" s="12">
        <v>0</v>
      </c>
      <c r="Y303" s="12">
        <v>0</v>
      </c>
      <c r="Z303" s="40"/>
      <c r="AA303" s="40"/>
      <c r="AB303" s="12">
        <v>0</v>
      </c>
      <c r="AC303" s="12">
        <v>0</v>
      </c>
      <c r="AD303" s="40"/>
      <c r="AE303" s="40"/>
    </row>
    <row r="304" spans="2:31" ht="13.9" customHeight="1" x14ac:dyDescent="0.3">
      <c r="B304" s="8" t="s">
        <v>459</v>
      </c>
      <c r="C304" s="11" t="s">
        <v>786</v>
      </c>
      <c r="D304" s="12">
        <v>0</v>
      </c>
      <c r="E304" s="12">
        <v>0</v>
      </c>
      <c r="F304" s="40"/>
      <c r="G304" s="40"/>
      <c r="H304" s="12">
        <v>0</v>
      </c>
      <c r="I304" s="12">
        <v>0</v>
      </c>
      <c r="J304" s="40"/>
      <c r="K304" s="40"/>
      <c r="L304" s="12">
        <v>0</v>
      </c>
      <c r="M304" s="12">
        <v>0</v>
      </c>
      <c r="N304" s="40"/>
      <c r="O304" s="40"/>
      <c r="P304" s="12">
        <v>0</v>
      </c>
      <c r="Q304" s="12">
        <v>0</v>
      </c>
      <c r="R304" s="40"/>
      <c r="S304" s="40"/>
      <c r="T304" s="12">
        <v>0</v>
      </c>
      <c r="U304" s="12">
        <v>0</v>
      </c>
      <c r="V304" s="40"/>
      <c r="W304" s="40"/>
      <c r="X304" s="12">
        <v>0</v>
      </c>
      <c r="Y304" s="12">
        <v>0</v>
      </c>
      <c r="Z304" s="40"/>
      <c r="AA304" s="40"/>
      <c r="AB304" s="12">
        <v>0</v>
      </c>
      <c r="AC304" s="12">
        <v>0</v>
      </c>
      <c r="AD304" s="40"/>
      <c r="AE304" s="40"/>
    </row>
    <row r="305" spans="2:31" ht="13.9" customHeight="1" x14ac:dyDescent="0.3">
      <c r="B305" s="8" t="s">
        <v>460</v>
      </c>
      <c r="C305" s="11" t="s">
        <v>787</v>
      </c>
      <c r="D305" s="12">
        <v>0</v>
      </c>
      <c r="E305" s="12">
        <v>0</v>
      </c>
      <c r="F305" s="40"/>
      <c r="G305" s="40"/>
      <c r="H305" s="12">
        <v>0</v>
      </c>
      <c r="I305" s="12">
        <v>0</v>
      </c>
      <c r="J305" s="40"/>
      <c r="K305" s="40"/>
      <c r="L305" s="12">
        <v>0</v>
      </c>
      <c r="M305" s="12">
        <v>0</v>
      </c>
      <c r="N305" s="40"/>
      <c r="O305" s="40"/>
      <c r="P305" s="12">
        <v>0</v>
      </c>
      <c r="Q305" s="12">
        <v>0</v>
      </c>
      <c r="R305" s="40"/>
      <c r="S305" s="40"/>
      <c r="T305" s="12">
        <v>0</v>
      </c>
      <c r="U305" s="12">
        <v>0</v>
      </c>
      <c r="V305" s="40"/>
      <c r="W305" s="40"/>
      <c r="X305" s="12">
        <v>0</v>
      </c>
      <c r="Y305" s="12">
        <v>0</v>
      </c>
      <c r="Z305" s="40"/>
      <c r="AA305" s="40"/>
      <c r="AB305" s="12">
        <v>0</v>
      </c>
      <c r="AC305" s="12">
        <v>0</v>
      </c>
      <c r="AD305" s="40"/>
      <c r="AE305" s="40"/>
    </row>
    <row r="306" spans="2:31" ht="13.9" customHeight="1" x14ac:dyDescent="0.3">
      <c r="B306" s="8" t="s">
        <v>461</v>
      </c>
      <c r="C306" s="11" t="s">
        <v>788</v>
      </c>
      <c r="D306" s="12">
        <v>0</v>
      </c>
      <c r="E306" s="12">
        <v>0</v>
      </c>
      <c r="F306" s="40"/>
      <c r="G306" s="40"/>
      <c r="H306" s="12">
        <v>0</v>
      </c>
      <c r="I306" s="12">
        <v>0</v>
      </c>
      <c r="J306" s="40"/>
      <c r="K306" s="40"/>
      <c r="L306" s="12">
        <v>0</v>
      </c>
      <c r="M306" s="12">
        <v>0</v>
      </c>
      <c r="N306" s="40"/>
      <c r="O306" s="40"/>
      <c r="P306" s="12">
        <v>0</v>
      </c>
      <c r="Q306" s="12">
        <v>0</v>
      </c>
      <c r="R306" s="40"/>
      <c r="S306" s="40"/>
      <c r="T306" s="12">
        <v>0</v>
      </c>
      <c r="U306" s="12">
        <v>0</v>
      </c>
      <c r="V306" s="40"/>
      <c r="W306" s="40"/>
      <c r="X306" s="12">
        <v>0</v>
      </c>
      <c r="Y306" s="12">
        <v>0</v>
      </c>
      <c r="Z306" s="40"/>
      <c r="AA306" s="40"/>
      <c r="AB306" s="12">
        <v>0</v>
      </c>
      <c r="AC306" s="12">
        <v>0</v>
      </c>
      <c r="AD306" s="40"/>
      <c r="AE306" s="40"/>
    </row>
    <row r="307" spans="2:31" ht="13.9" customHeight="1" x14ac:dyDescent="0.3">
      <c r="B307" s="8" t="s">
        <v>462</v>
      </c>
      <c r="C307" s="11" t="s">
        <v>789</v>
      </c>
      <c r="D307" s="12">
        <v>0</v>
      </c>
      <c r="E307" s="12">
        <v>0</v>
      </c>
      <c r="F307" s="40"/>
      <c r="G307" s="40"/>
      <c r="H307" s="12">
        <v>0</v>
      </c>
      <c r="I307" s="12">
        <v>0</v>
      </c>
      <c r="J307" s="40"/>
      <c r="K307" s="40"/>
      <c r="L307" s="12">
        <v>0</v>
      </c>
      <c r="M307" s="12">
        <v>0</v>
      </c>
      <c r="N307" s="40"/>
      <c r="O307" s="40"/>
      <c r="P307" s="12">
        <v>0</v>
      </c>
      <c r="Q307" s="12">
        <v>0</v>
      </c>
      <c r="R307" s="40"/>
      <c r="S307" s="40"/>
      <c r="T307" s="12">
        <v>0</v>
      </c>
      <c r="U307" s="12">
        <v>0</v>
      </c>
      <c r="V307" s="40"/>
      <c r="W307" s="40"/>
      <c r="X307" s="12">
        <v>0</v>
      </c>
      <c r="Y307" s="12">
        <v>0</v>
      </c>
      <c r="Z307" s="40"/>
      <c r="AA307" s="40"/>
      <c r="AB307" s="12">
        <v>0</v>
      </c>
      <c r="AC307" s="12">
        <v>0</v>
      </c>
      <c r="AD307" s="40"/>
      <c r="AE307" s="40"/>
    </row>
    <row r="308" spans="2:31" ht="13.9" customHeight="1" x14ac:dyDescent="0.3">
      <c r="B308" s="8" t="s">
        <v>463</v>
      </c>
      <c r="C308" s="11" t="s">
        <v>790</v>
      </c>
      <c r="D308" s="12">
        <v>0</v>
      </c>
      <c r="E308" s="12">
        <v>0</v>
      </c>
      <c r="F308" s="40"/>
      <c r="G308" s="40"/>
      <c r="H308" s="12">
        <v>0</v>
      </c>
      <c r="I308" s="12">
        <v>0</v>
      </c>
      <c r="J308" s="40"/>
      <c r="K308" s="40"/>
      <c r="L308" s="12">
        <v>0</v>
      </c>
      <c r="M308" s="12">
        <v>0</v>
      </c>
      <c r="N308" s="40"/>
      <c r="O308" s="40"/>
      <c r="P308" s="12">
        <v>0</v>
      </c>
      <c r="Q308" s="12">
        <v>0</v>
      </c>
      <c r="R308" s="40"/>
      <c r="S308" s="40"/>
      <c r="T308" s="12">
        <v>0</v>
      </c>
      <c r="U308" s="12">
        <v>0</v>
      </c>
      <c r="V308" s="40"/>
      <c r="W308" s="40"/>
      <c r="X308" s="12">
        <v>0</v>
      </c>
      <c r="Y308" s="12">
        <v>0</v>
      </c>
      <c r="Z308" s="40"/>
      <c r="AA308" s="40"/>
      <c r="AB308" s="12">
        <v>0</v>
      </c>
      <c r="AC308" s="12">
        <v>0</v>
      </c>
      <c r="AD308" s="40"/>
      <c r="AE308" s="40"/>
    </row>
    <row r="309" spans="2:31" ht="13.9" customHeight="1" x14ac:dyDescent="0.3">
      <c r="B309" s="8" t="s">
        <v>839</v>
      </c>
      <c r="C309" s="11" t="s">
        <v>791</v>
      </c>
      <c r="D309" s="12">
        <v>243.24</v>
      </c>
      <c r="E309" s="12">
        <v>12.44</v>
      </c>
      <c r="F309" s="40"/>
      <c r="G309" s="40"/>
      <c r="H309" s="12">
        <v>0</v>
      </c>
      <c r="I309" s="12">
        <v>0</v>
      </c>
      <c r="J309" s="40"/>
      <c r="K309" s="40"/>
      <c r="L309" s="12">
        <v>0</v>
      </c>
      <c r="M309" s="12">
        <v>0</v>
      </c>
      <c r="N309" s="40"/>
      <c r="O309" s="40"/>
      <c r="P309" s="12">
        <v>0</v>
      </c>
      <c r="Q309" s="12">
        <v>0</v>
      </c>
      <c r="R309" s="40"/>
      <c r="S309" s="40"/>
      <c r="T309" s="12">
        <v>0</v>
      </c>
      <c r="U309" s="12">
        <v>0</v>
      </c>
      <c r="V309" s="40"/>
      <c r="W309" s="40"/>
      <c r="X309" s="12">
        <v>0</v>
      </c>
      <c r="Y309" s="12">
        <v>0</v>
      </c>
      <c r="Z309" s="40"/>
      <c r="AA309" s="40"/>
      <c r="AB309" s="12">
        <v>243.24</v>
      </c>
      <c r="AC309" s="12">
        <v>12.44</v>
      </c>
      <c r="AD309" s="40"/>
      <c r="AE309" s="40"/>
    </row>
    <row r="310" spans="2:31" ht="13.9" customHeight="1" x14ac:dyDescent="0.3">
      <c r="B310" s="8" t="s">
        <v>464</v>
      </c>
      <c r="C310" s="11" t="s">
        <v>792</v>
      </c>
      <c r="D310" s="12">
        <v>0</v>
      </c>
      <c r="E310" s="12">
        <v>0</v>
      </c>
      <c r="F310" s="40"/>
      <c r="G310" s="40"/>
      <c r="H310" s="12">
        <v>0</v>
      </c>
      <c r="I310" s="12">
        <v>0</v>
      </c>
      <c r="J310" s="40"/>
      <c r="K310" s="40"/>
      <c r="L310" s="12">
        <v>0</v>
      </c>
      <c r="M310" s="12">
        <v>0</v>
      </c>
      <c r="N310" s="40"/>
      <c r="O310" s="40"/>
      <c r="P310" s="12">
        <v>0</v>
      </c>
      <c r="Q310" s="12">
        <v>0</v>
      </c>
      <c r="R310" s="40"/>
      <c r="S310" s="40"/>
      <c r="T310" s="12">
        <v>0</v>
      </c>
      <c r="U310" s="12">
        <v>0</v>
      </c>
      <c r="V310" s="40"/>
      <c r="W310" s="40"/>
      <c r="X310" s="12">
        <v>0</v>
      </c>
      <c r="Y310" s="12">
        <v>0</v>
      </c>
      <c r="Z310" s="40"/>
      <c r="AA310" s="40"/>
      <c r="AB310" s="12">
        <v>0</v>
      </c>
      <c r="AC310" s="12">
        <v>0</v>
      </c>
      <c r="AD310" s="40"/>
      <c r="AE310" s="40"/>
    </row>
    <row r="311" spans="2:31" ht="13.9" customHeight="1" x14ac:dyDescent="0.3">
      <c r="B311" s="8" t="s">
        <v>465</v>
      </c>
      <c r="C311" s="11" t="s">
        <v>793</v>
      </c>
      <c r="D311" s="12">
        <v>0</v>
      </c>
      <c r="E311" s="12">
        <v>0</v>
      </c>
      <c r="F311" s="40"/>
      <c r="G311" s="40"/>
      <c r="H311" s="12">
        <v>0</v>
      </c>
      <c r="I311" s="12">
        <v>0</v>
      </c>
      <c r="J311" s="40"/>
      <c r="K311" s="40"/>
      <c r="L311" s="12">
        <v>0</v>
      </c>
      <c r="M311" s="12">
        <v>0</v>
      </c>
      <c r="N311" s="40"/>
      <c r="O311" s="40"/>
      <c r="P311" s="12">
        <v>0</v>
      </c>
      <c r="Q311" s="12">
        <v>0</v>
      </c>
      <c r="R311" s="40"/>
      <c r="S311" s="40"/>
      <c r="T311" s="12">
        <v>0</v>
      </c>
      <c r="U311" s="12">
        <v>0</v>
      </c>
      <c r="V311" s="40"/>
      <c r="W311" s="40"/>
      <c r="X311" s="12">
        <v>0</v>
      </c>
      <c r="Y311" s="12">
        <v>0</v>
      </c>
      <c r="Z311" s="40"/>
      <c r="AA311" s="40"/>
      <c r="AB311" s="12">
        <v>0</v>
      </c>
      <c r="AC311" s="12">
        <v>0</v>
      </c>
      <c r="AD311" s="40"/>
      <c r="AE311" s="40"/>
    </row>
    <row r="312" spans="2:31" ht="13.9" customHeight="1" x14ac:dyDescent="0.3">
      <c r="B312" s="8" t="s">
        <v>466</v>
      </c>
      <c r="C312" s="11" t="s">
        <v>794</v>
      </c>
      <c r="D312" s="12">
        <v>0</v>
      </c>
      <c r="E312" s="12">
        <v>0</v>
      </c>
      <c r="F312" s="40"/>
      <c r="G312" s="40"/>
      <c r="H312" s="12">
        <v>0</v>
      </c>
      <c r="I312" s="12">
        <v>0</v>
      </c>
      <c r="J312" s="40"/>
      <c r="K312" s="40"/>
      <c r="L312" s="12">
        <v>0</v>
      </c>
      <c r="M312" s="12">
        <v>0</v>
      </c>
      <c r="N312" s="40"/>
      <c r="O312" s="40"/>
      <c r="P312" s="12">
        <v>0</v>
      </c>
      <c r="Q312" s="12">
        <v>0</v>
      </c>
      <c r="R312" s="40"/>
      <c r="S312" s="40"/>
      <c r="T312" s="12">
        <v>0</v>
      </c>
      <c r="U312" s="12">
        <v>0</v>
      </c>
      <c r="V312" s="40"/>
      <c r="W312" s="40"/>
      <c r="X312" s="12">
        <v>0</v>
      </c>
      <c r="Y312" s="12">
        <v>0</v>
      </c>
      <c r="Z312" s="40"/>
      <c r="AA312" s="40"/>
      <c r="AB312" s="12">
        <v>0</v>
      </c>
      <c r="AC312" s="12">
        <v>0</v>
      </c>
      <c r="AD312" s="40"/>
      <c r="AE312" s="40"/>
    </row>
    <row r="313" spans="2:31" ht="13.9" customHeight="1" x14ac:dyDescent="0.3">
      <c r="B313" s="8" t="s">
        <v>467</v>
      </c>
      <c r="C313" s="11" t="s">
        <v>795</v>
      </c>
      <c r="D313" s="12">
        <v>0</v>
      </c>
      <c r="E313" s="12">
        <v>0</v>
      </c>
      <c r="F313" s="40"/>
      <c r="G313" s="40"/>
      <c r="H313" s="12">
        <v>0</v>
      </c>
      <c r="I313" s="12">
        <v>0</v>
      </c>
      <c r="J313" s="40"/>
      <c r="K313" s="40"/>
      <c r="L313" s="12">
        <v>0</v>
      </c>
      <c r="M313" s="12">
        <v>0</v>
      </c>
      <c r="N313" s="40"/>
      <c r="O313" s="40"/>
      <c r="P313" s="12">
        <v>0</v>
      </c>
      <c r="Q313" s="12">
        <v>0</v>
      </c>
      <c r="R313" s="40"/>
      <c r="S313" s="40"/>
      <c r="T313" s="12">
        <v>0</v>
      </c>
      <c r="U313" s="12">
        <v>0</v>
      </c>
      <c r="V313" s="40"/>
      <c r="W313" s="40"/>
      <c r="X313" s="12">
        <v>0</v>
      </c>
      <c r="Y313" s="12">
        <v>0</v>
      </c>
      <c r="Z313" s="40"/>
      <c r="AA313" s="40"/>
      <c r="AB313" s="12">
        <v>0</v>
      </c>
      <c r="AC313" s="12">
        <v>0</v>
      </c>
      <c r="AD313" s="40"/>
      <c r="AE313" s="40"/>
    </row>
    <row r="314" spans="2:31" x14ac:dyDescent="0.3">
      <c r="B314" s="8" t="s">
        <v>468</v>
      </c>
      <c r="C314" s="11" t="s">
        <v>796</v>
      </c>
      <c r="D314" s="12">
        <v>0</v>
      </c>
      <c r="E314" s="12">
        <v>0</v>
      </c>
      <c r="F314" s="40"/>
      <c r="G314" s="40"/>
      <c r="H314" s="12">
        <v>0</v>
      </c>
      <c r="I314" s="12">
        <v>0</v>
      </c>
      <c r="J314" s="40"/>
      <c r="K314" s="40"/>
      <c r="L314" s="12">
        <v>0</v>
      </c>
      <c r="M314" s="12">
        <v>0</v>
      </c>
      <c r="N314" s="40"/>
      <c r="O314" s="40"/>
      <c r="P314" s="12">
        <v>0</v>
      </c>
      <c r="Q314" s="12">
        <v>0</v>
      </c>
      <c r="R314" s="40"/>
      <c r="S314" s="40"/>
      <c r="T314" s="12">
        <v>0</v>
      </c>
      <c r="U314" s="12">
        <v>0</v>
      </c>
      <c r="V314" s="40"/>
      <c r="W314" s="40"/>
      <c r="X314" s="12">
        <v>0</v>
      </c>
      <c r="Y314" s="12">
        <v>0</v>
      </c>
      <c r="Z314" s="40"/>
      <c r="AA314" s="40"/>
      <c r="AB314" s="12">
        <v>0</v>
      </c>
      <c r="AC314" s="12">
        <v>0</v>
      </c>
      <c r="AD314" s="40"/>
      <c r="AE314" s="40"/>
    </row>
    <row r="315" spans="2:31" ht="13.9" customHeight="1" x14ac:dyDescent="0.3">
      <c r="B315" s="8" t="s">
        <v>469</v>
      </c>
      <c r="C315" s="11" t="s">
        <v>797</v>
      </c>
      <c r="D315" s="12">
        <v>0</v>
      </c>
      <c r="E315" s="12">
        <v>0</v>
      </c>
      <c r="F315" s="40"/>
      <c r="G315" s="40"/>
      <c r="H315" s="12">
        <v>0</v>
      </c>
      <c r="I315" s="12">
        <v>0</v>
      </c>
      <c r="J315" s="40"/>
      <c r="K315" s="40"/>
      <c r="L315" s="12">
        <v>0</v>
      </c>
      <c r="M315" s="12">
        <v>0</v>
      </c>
      <c r="N315" s="40"/>
      <c r="O315" s="40"/>
      <c r="P315" s="12">
        <v>0</v>
      </c>
      <c r="Q315" s="12">
        <v>0</v>
      </c>
      <c r="R315" s="40"/>
      <c r="S315" s="40"/>
      <c r="T315" s="12">
        <v>0</v>
      </c>
      <c r="U315" s="12">
        <v>0</v>
      </c>
      <c r="V315" s="40"/>
      <c r="W315" s="40"/>
      <c r="X315" s="12">
        <v>0</v>
      </c>
      <c r="Y315" s="12">
        <v>0</v>
      </c>
      <c r="Z315" s="40"/>
      <c r="AA315" s="40"/>
      <c r="AB315" s="12">
        <v>0</v>
      </c>
      <c r="AC315" s="12">
        <v>0</v>
      </c>
      <c r="AD315" s="40"/>
      <c r="AE315" s="40"/>
    </row>
    <row r="316" spans="2:31" ht="13.9" customHeight="1" x14ac:dyDescent="0.3">
      <c r="B316" s="8" t="s">
        <v>840</v>
      </c>
      <c r="C316" s="11" t="s">
        <v>798</v>
      </c>
      <c r="D316" s="12">
        <v>0</v>
      </c>
      <c r="E316" s="12">
        <v>0</v>
      </c>
      <c r="F316" s="40"/>
      <c r="G316" s="40"/>
      <c r="H316" s="12">
        <v>0</v>
      </c>
      <c r="I316" s="12">
        <v>0</v>
      </c>
      <c r="J316" s="40"/>
      <c r="K316" s="40"/>
      <c r="L316" s="12">
        <v>0</v>
      </c>
      <c r="M316" s="12">
        <v>0</v>
      </c>
      <c r="N316" s="40"/>
      <c r="O316" s="40"/>
      <c r="P316" s="12">
        <v>0</v>
      </c>
      <c r="Q316" s="12">
        <v>0</v>
      </c>
      <c r="R316" s="40"/>
      <c r="S316" s="40"/>
      <c r="T316" s="12">
        <v>0</v>
      </c>
      <c r="U316" s="12">
        <v>0</v>
      </c>
      <c r="V316" s="40"/>
      <c r="W316" s="40"/>
      <c r="X316" s="12">
        <v>0</v>
      </c>
      <c r="Y316" s="12">
        <v>0</v>
      </c>
      <c r="Z316" s="40"/>
      <c r="AA316" s="40"/>
      <c r="AB316" s="12">
        <v>0</v>
      </c>
      <c r="AC316" s="12">
        <v>0</v>
      </c>
      <c r="AD316" s="40"/>
      <c r="AE316" s="40"/>
    </row>
    <row r="317" spans="2:31" ht="13.9" customHeight="1" x14ac:dyDescent="0.3">
      <c r="B317" s="8" t="s">
        <v>470</v>
      </c>
      <c r="C317" s="11" t="s">
        <v>799</v>
      </c>
      <c r="D317" s="12">
        <v>0</v>
      </c>
      <c r="E317" s="12">
        <v>0</v>
      </c>
      <c r="F317" s="40"/>
      <c r="G317" s="40"/>
      <c r="H317" s="12">
        <v>0</v>
      </c>
      <c r="I317" s="12">
        <v>0</v>
      </c>
      <c r="J317" s="40"/>
      <c r="K317" s="40"/>
      <c r="L317" s="12">
        <v>0</v>
      </c>
      <c r="M317" s="12">
        <v>0</v>
      </c>
      <c r="N317" s="40"/>
      <c r="O317" s="40"/>
      <c r="P317" s="12">
        <v>0</v>
      </c>
      <c r="Q317" s="12">
        <v>0</v>
      </c>
      <c r="R317" s="40"/>
      <c r="S317" s="40"/>
      <c r="T317" s="12">
        <v>0</v>
      </c>
      <c r="U317" s="12">
        <v>0</v>
      </c>
      <c r="V317" s="40"/>
      <c r="W317" s="40"/>
      <c r="X317" s="12">
        <v>0</v>
      </c>
      <c r="Y317" s="12">
        <v>0</v>
      </c>
      <c r="Z317" s="40"/>
      <c r="AA317" s="40"/>
      <c r="AB317" s="12">
        <v>0</v>
      </c>
      <c r="AC317" s="12">
        <v>0</v>
      </c>
      <c r="AD317" s="40"/>
      <c r="AE317" s="40"/>
    </row>
    <row r="318" spans="2:31" ht="13.9" customHeight="1" x14ac:dyDescent="0.3">
      <c r="B318" s="8" t="s">
        <v>471</v>
      </c>
      <c r="C318" s="11" t="s">
        <v>800</v>
      </c>
      <c r="D318" s="12">
        <v>0</v>
      </c>
      <c r="E318" s="12">
        <v>0</v>
      </c>
      <c r="F318" s="40"/>
      <c r="G318" s="40"/>
      <c r="H318" s="12">
        <v>0</v>
      </c>
      <c r="I318" s="12">
        <v>0</v>
      </c>
      <c r="J318" s="40"/>
      <c r="K318" s="40"/>
      <c r="L318" s="12">
        <v>0</v>
      </c>
      <c r="M318" s="12">
        <v>0</v>
      </c>
      <c r="N318" s="40"/>
      <c r="O318" s="40"/>
      <c r="P318" s="12">
        <v>0</v>
      </c>
      <c r="Q318" s="12">
        <v>0</v>
      </c>
      <c r="R318" s="40"/>
      <c r="S318" s="40"/>
      <c r="T318" s="12">
        <v>0</v>
      </c>
      <c r="U318" s="12">
        <v>0</v>
      </c>
      <c r="V318" s="40"/>
      <c r="W318" s="40"/>
      <c r="X318" s="12">
        <v>0</v>
      </c>
      <c r="Y318" s="12">
        <v>0</v>
      </c>
      <c r="Z318" s="40"/>
      <c r="AA318" s="40"/>
      <c r="AB318" s="12">
        <v>0</v>
      </c>
      <c r="AC318" s="12">
        <v>0</v>
      </c>
      <c r="AD318" s="40"/>
      <c r="AE318" s="40"/>
    </row>
    <row r="319" spans="2:31" ht="13.9" customHeight="1" x14ac:dyDescent="0.3">
      <c r="B319" s="8" t="s">
        <v>472</v>
      </c>
      <c r="C319" s="11" t="s">
        <v>801</v>
      </c>
      <c r="D319" s="12">
        <v>0</v>
      </c>
      <c r="E319" s="12">
        <v>0</v>
      </c>
      <c r="F319" s="40"/>
      <c r="G319" s="40"/>
      <c r="H319" s="12">
        <v>0</v>
      </c>
      <c r="I319" s="12">
        <v>0</v>
      </c>
      <c r="J319" s="40"/>
      <c r="K319" s="40"/>
      <c r="L319" s="12">
        <v>0</v>
      </c>
      <c r="M319" s="12">
        <v>0</v>
      </c>
      <c r="N319" s="40"/>
      <c r="O319" s="40"/>
      <c r="P319" s="12">
        <v>0</v>
      </c>
      <c r="Q319" s="12">
        <v>0</v>
      </c>
      <c r="R319" s="40"/>
      <c r="S319" s="40"/>
      <c r="T319" s="12">
        <v>0</v>
      </c>
      <c r="U319" s="12">
        <v>0</v>
      </c>
      <c r="V319" s="40"/>
      <c r="W319" s="40"/>
      <c r="X319" s="12">
        <v>0</v>
      </c>
      <c r="Y319" s="12">
        <v>0</v>
      </c>
      <c r="Z319" s="40"/>
      <c r="AA319" s="40"/>
      <c r="AB319" s="12">
        <v>0</v>
      </c>
      <c r="AC319" s="12">
        <v>0</v>
      </c>
      <c r="AD319" s="40"/>
      <c r="AE319" s="40"/>
    </row>
    <row r="320" spans="2:31" ht="13.9" customHeight="1" x14ac:dyDescent="0.3">
      <c r="B320" s="8" t="s">
        <v>473</v>
      </c>
      <c r="C320" s="11" t="s">
        <v>802</v>
      </c>
      <c r="D320" s="12">
        <v>0</v>
      </c>
      <c r="E320" s="12">
        <v>0</v>
      </c>
      <c r="F320" s="40"/>
      <c r="G320" s="40"/>
      <c r="H320" s="12">
        <v>0</v>
      </c>
      <c r="I320" s="12">
        <v>0</v>
      </c>
      <c r="J320" s="40"/>
      <c r="K320" s="40"/>
      <c r="L320" s="12">
        <v>0</v>
      </c>
      <c r="M320" s="12">
        <v>0</v>
      </c>
      <c r="N320" s="40"/>
      <c r="O320" s="40"/>
      <c r="P320" s="12">
        <v>0</v>
      </c>
      <c r="Q320" s="12">
        <v>0</v>
      </c>
      <c r="R320" s="40"/>
      <c r="S320" s="40"/>
      <c r="T320" s="12">
        <v>0</v>
      </c>
      <c r="U320" s="12">
        <v>0</v>
      </c>
      <c r="V320" s="40"/>
      <c r="W320" s="40"/>
      <c r="X320" s="12">
        <v>0</v>
      </c>
      <c r="Y320" s="12">
        <v>0</v>
      </c>
      <c r="Z320" s="40"/>
      <c r="AA320" s="40"/>
      <c r="AB320" s="12">
        <v>0</v>
      </c>
      <c r="AC320" s="12">
        <v>0</v>
      </c>
      <c r="AD320" s="40"/>
      <c r="AE320" s="40"/>
    </row>
    <row r="321" spans="2:31" ht="13.9" customHeight="1" x14ac:dyDescent="0.3">
      <c r="B321" s="8" t="s">
        <v>474</v>
      </c>
      <c r="C321" s="11" t="s">
        <v>803</v>
      </c>
      <c r="D321" s="12">
        <v>0</v>
      </c>
      <c r="E321" s="12">
        <v>0</v>
      </c>
      <c r="F321" s="40"/>
      <c r="G321" s="40"/>
      <c r="H321" s="12">
        <v>0</v>
      </c>
      <c r="I321" s="12">
        <v>0</v>
      </c>
      <c r="J321" s="40"/>
      <c r="K321" s="40"/>
      <c r="L321" s="12">
        <v>0</v>
      </c>
      <c r="M321" s="12">
        <v>0</v>
      </c>
      <c r="N321" s="40"/>
      <c r="O321" s="40"/>
      <c r="P321" s="12">
        <v>0</v>
      </c>
      <c r="Q321" s="12">
        <v>0</v>
      </c>
      <c r="R321" s="40"/>
      <c r="S321" s="40"/>
      <c r="T321" s="12">
        <v>0</v>
      </c>
      <c r="U321" s="12">
        <v>0</v>
      </c>
      <c r="V321" s="40"/>
      <c r="W321" s="40"/>
      <c r="X321" s="12">
        <v>0</v>
      </c>
      <c r="Y321" s="12">
        <v>0</v>
      </c>
      <c r="Z321" s="40"/>
      <c r="AA321" s="40"/>
      <c r="AB321" s="12">
        <v>0</v>
      </c>
      <c r="AC321" s="12">
        <v>0</v>
      </c>
      <c r="AD321" s="40"/>
      <c r="AE321" s="40"/>
    </row>
    <row r="322" spans="2:31" ht="13.9" customHeight="1" x14ac:dyDescent="0.3">
      <c r="B322" s="8" t="s">
        <v>475</v>
      </c>
      <c r="C322" s="11" t="s">
        <v>804</v>
      </c>
      <c r="D322" s="12">
        <v>0</v>
      </c>
      <c r="E322" s="12">
        <v>0</v>
      </c>
      <c r="F322" s="40"/>
      <c r="G322" s="40"/>
      <c r="H322" s="12">
        <v>0</v>
      </c>
      <c r="I322" s="12">
        <v>0</v>
      </c>
      <c r="J322" s="40"/>
      <c r="K322" s="40"/>
      <c r="L322" s="12">
        <v>0</v>
      </c>
      <c r="M322" s="12">
        <v>0</v>
      </c>
      <c r="N322" s="40"/>
      <c r="O322" s="40"/>
      <c r="P322" s="12">
        <v>0</v>
      </c>
      <c r="Q322" s="12">
        <v>0</v>
      </c>
      <c r="R322" s="40"/>
      <c r="S322" s="40"/>
      <c r="T322" s="12">
        <v>0</v>
      </c>
      <c r="U322" s="12">
        <v>0</v>
      </c>
      <c r="V322" s="40"/>
      <c r="W322" s="40"/>
      <c r="X322" s="12">
        <v>0</v>
      </c>
      <c r="Y322" s="12">
        <v>0</v>
      </c>
      <c r="Z322" s="40"/>
      <c r="AA322" s="40"/>
      <c r="AB322" s="12">
        <v>0</v>
      </c>
      <c r="AC322" s="12">
        <v>0</v>
      </c>
      <c r="AD322" s="40"/>
      <c r="AE322" s="40"/>
    </row>
    <row r="323" spans="2:31" ht="13.9" customHeight="1" x14ac:dyDescent="0.3">
      <c r="B323" s="8" t="s">
        <v>476</v>
      </c>
      <c r="C323" s="11" t="s">
        <v>805</v>
      </c>
      <c r="D323" s="12">
        <v>0</v>
      </c>
      <c r="E323" s="12">
        <v>0</v>
      </c>
      <c r="F323" s="40"/>
      <c r="G323" s="40"/>
      <c r="H323" s="12">
        <v>0</v>
      </c>
      <c r="I323" s="12">
        <v>0</v>
      </c>
      <c r="J323" s="40"/>
      <c r="K323" s="40"/>
      <c r="L323" s="12">
        <v>0</v>
      </c>
      <c r="M323" s="12">
        <v>0</v>
      </c>
      <c r="N323" s="40"/>
      <c r="O323" s="40"/>
      <c r="P323" s="12">
        <v>0</v>
      </c>
      <c r="Q323" s="12">
        <v>0</v>
      </c>
      <c r="R323" s="40"/>
      <c r="S323" s="40"/>
      <c r="T323" s="12">
        <v>0</v>
      </c>
      <c r="U323" s="12">
        <v>0</v>
      </c>
      <c r="V323" s="40"/>
      <c r="W323" s="40"/>
      <c r="X323" s="12">
        <v>0</v>
      </c>
      <c r="Y323" s="12">
        <v>0</v>
      </c>
      <c r="Z323" s="40"/>
      <c r="AA323" s="40"/>
      <c r="AB323" s="12">
        <v>0</v>
      </c>
      <c r="AC323" s="12">
        <v>0</v>
      </c>
      <c r="AD323" s="40"/>
      <c r="AE323" s="40"/>
    </row>
    <row r="324" spans="2:31" ht="13.9" customHeight="1" x14ac:dyDescent="0.3">
      <c r="B324" s="8" t="s">
        <v>477</v>
      </c>
      <c r="C324" s="11" t="s">
        <v>806</v>
      </c>
      <c r="D324" s="12">
        <v>0</v>
      </c>
      <c r="E324" s="12">
        <v>0</v>
      </c>
      <c r="F324" s="40"/>
      <c r="G324" s="40"/>
      <c r="H324" s="12">
        <v>0</v>
      </c>
      <c r="I324" s="12">
        <v>0</v>
      </c>
      <c r="J324" s="40"/>
      <c r="K324" s="40"/>
      <c r="L324" s="12">
        <v>0</v>
      </c>
      <c r="M324" s="12">
        <v>0</v>
      </c>
      <c r="N324" s="40"/>
      <c r="O324" s="40"/>
      <c r="P324" s="12">
        <v>0</v>
      </c>
      <c r="Q324" s="12">
        <v>0</v>
      </c>
      <c r="R324" s="40"/>
      <c r="S324" s="40"/>
      <c r="T324" s="12">
        <v>0</v>
      </c>
      <c r="U324" s="12">
        <v>0</v>
      </c>
      <c r="V324" s="40"/>
      <c r="W324" s="40"/>
      <c r="X324" s="12">
        <v>0</v>
      </c>
      <c r="Y324" s="12">
        <v>0</v>
      </c>
      <c r="Z324" s="40"/>
      <c r="AA324" s="40"/>
      <c r="AB324" s="12">
        <v>0</v>
      </c>
      <c r="AC324" s="12">
        <v>0</v>
      </c>
      <c r="AD324" s="40"/>
      <c r="AE324" s="40"/>
    </row>
    <row r="325" spans="2:31" ht="13.9" customHeight="1" x14ac:dyDescent="0.3">
      <c r="B325" s="8" t="s">
        <v>478</v>
      </c>
      <c r="C325" s="11" t="s">
        <v>807</v>
      </c>
      <c r="D325" s="12">
        <v>0</v>
      </c>
      <c r="E325" s="12">
        <v>0</v>
      </c>
      <c r="F325" s="40"/>
      <c r="G325" s="40"/>
      <c r="H325" s="12">
        <v>0</v>
      </c>
      <c r="I325" s="12">
        <v>0</v>
      </c>
      <c r="J325" s="40"/>
      <c r="K325" s="40"/>
      <c r="L325" s="12">
        <v>0</v>
      </c>
      <c r="M325" s="12">
        <v>0</v>
      </c>
      <c r="N325" s="40"/>
      <c r="O325" s="40"/>
      <c r="P325" s="12">
        <v>0</v>
      </c>
      <c r="Q325" s="12">
        <v>0</v>
      </c>
      <c r="R325" s="40"/>
      <c r="S325" s="40"/>
      <c r="T325" s="12">
        <v>0</v>
      </c>
      <c r="U325" s="12">
        <v>0</v>
      </c>
      <c r="V325" s="40"/>
      <c r="W325" s="40"/>
      <c r="X325" s="12">
        <v>0</v>
      </c>
      <c r="Y325" s="12">
        <v>0</v>
      </c>
      <c r="Z325" s="40"/>
      <c r="AA325" s="40"/>
      <c r="AB325" s="12">
        <v>0</v>
      </c>
      <c r="AC325" s="12">
        <v>0</v>
      </c>
      <c r="AD325" s="40"/>
      <c r="AE325" s="40"/>
    </row>
    <row r="326" spans="2:31" ht="13.9" customHeight="1" x14ac:dyDescent="0.3">
      <c r="B326" s="8" t="s">
        <v>479</v>
      </c>
      <c r="C326" s="11" t="s">
        <v>808</v>
      </c>
      <c r="D326" s="12">
        <v>0.01</v>
      </c>
      <c r="E326" s="12">
        <v>0.01</v>
      </c>
      <c r="F326" s="40"/>
      <c r="G326" s="40"/>
      <c r="H326" s="12">
        <v>0</v>
      </c>
      <c r="I326" s="12">
        <v>0</v>
      </c>
      <c r="J326" s="40"/>
      <c r="K326" s="40"/>
      <c r="L326" s="12">
        <v>0</v>
      </c>
      <c r="M326" s="12">
        <v>0</v>
      </c>
      <c r="N326" s="40"/>
      <c r="O326" s="40"/>
      <c r="P326" s="12">
        <v>0</v>
      </c>
      <c r="Q326" s="12">
        <v>0</v>
      </c>
      <c r="R326" s="40"/>
      <c r="S326" s="40"/>
      <c r="T326" s="12">
        <v>0</v>
      </c>
      <c r="U326" s="12">
        <v>0</v>
      </c>
      <c r="V326" s="40"/>
      <c r="W326" s="40"/>
      <c r="X326" s="12">
        <v>0</v>
      </c>
      <c r="Y326" s="12">
        <v>0</v>
      </c>
      <c r="Z326" s="40"/>
      <c r="AA326" s="40"/>
      <c r="AB326" s="12">
        <v>0.01</v>
      </c>
      <c r="AC326" s="12">
        <v>0.01</v>
      </c>
      <c r="AD326" s="40"/>
      <c r="AE326" s="40"/>
    </row>
    <row r="327" spans="2:31" ht="13.9" customHeight="1" x14ac:dyDescent="0.3">
      <c r="B327" s="8" t="s">
        <v>480</v>
      </c>
      <c r="C327" s="11" t="s">
        <v>809</v>
      </c>
      <c r="D327" s="12">
        <v>0</v>
      </c>
      <c r="E327" s="12">
        <v>0</v>
      </c>
      <c r="F327" s="40"/>
      <c r="G327" s="40"/>
      <c r="H327" s="12">
        <v>0</v>
      </c>
      <c r="I327" s="12">
        <v>0</v>
      </c>
      <c r="J327" s="40"/>
      <c r="K327" s="40"/>
      <c r="L327" s="12">
        <v>0</v>
      </c>
      <c r="M327" s="12">
        <v>0</v>
      </c>
      <c r="N327" s="40"/>
      <c r="O327" s="40"/>
      <c r="P327" s="12">
        <v>0</v>
      </c>
      <c r="Q327" s="12">
        <v>0</v>
      </c>
      <c r="R327" s="40"/>
      <c r="S327" s="40"/>
      <c r="T327" s="12">
        <v>0</v>
      </c>
      <c r="U327" s="12">
        <v>0</v>
      </c>
      <c r="V327" s="40"/>
      <c r="W327" s="40"/>
      <c r="X327" s="12">
        <v>0</v>
      </c>
      <c r="Y327" s="12">
        <v>0</v>
      </c>
      <c r="Z327" s="40"/>
      <c r="AA327" s="40"/>
      <c r="AB327" s="12">
        <v>0</v>
      </c>
      <c r="AC327" s="12">
        <v>0</v>
      </c>
      <c r="AD327" s="40"/>
      <c r="AE327" s="40"/>
    </row>
    <row r="328" spans="2:31" ht="13.9" customHeight="1" x14ac:dyDescent="0.3">
      <c r="B328" s="8" t="s">
        <v>841</v>
      </c>
      <c r="C328" s="11" t="s">
        <v>810</v>
      </c>
      <c r="D328" s="12">
        <v>0</v>
      </c>
      <c r="E328" s="12">
        <v>0</v>
      </c>
      <c r="F328" s="40"/>
      <c r="G328" s="40"/>
      <c r="H328" s="12">
        <v>0</v>
      </c>
      <c r="I328" s="12">
        <v>0</v>
      </c>
      <c r="J328" s="40"/>
      <c r="K328" s="40"/>
      <c r="L328" s="12">
        <v>0</v>
      </c>
      <c r="M328" s="12">
        <v>0</v>
      </c>
      <c r="N328" s="40"/>
      <c r="O328" s="40"/>
      <c r="P328" s="12">
        <v>0</v>
      </c>
      <c r="Q328" s="12">
        <v>0</v>
      </c>
      <c r="R328" s="40"/>
      <c r="S328" s="40"/>
      <c r="T328" s="12">
        <v>0</v>
      </c>
      <c r="U328" s="12">
        <v>0</v>
      </c>
      <c r="V328" s="40"/>
      <c r="W328" s="40"/>
      <c r="X328" s="12">
        <v>0</v>
      </c>
      <c r="Y328" s="12">
        <v>0</v>
      </c>
      <c r="Z328" s="40"/>
      <c r="AA328" s="40"/>
      <c r="AB328" s="12">
        <v>0</v>
      </c>
      <c r="AC328" s="12">
        <v>0</v>
      </c>
      <c r="AD328" s="40"/>
      <c r="AE328" s="40"/>
    </row>
    <row r="329" spans="2:31" ht="13.9" customHeight="1" x14ac:dyDescent="0.3">
      <c r="B329" s="8" t="s">
        <v>481</v>
      </c>
      <c r="C329" s="11" t="s">
        <v>811</v>
      </c>
      <c r="D329" s="12">
        <v>0</v>
      </c>
      <c r="E329" s="12">
        <v>0</v>
      </c>
      <c r="F329" s="40"/>
      <c r="G329" s="40"/>
      <c r="H329" s="12">
        <v>0</v>
      </c>
      <c r="I329" s="12">
        <v>0</v>
      </c>
      <c r="J329" s="40"/>
      <c r="K329" s="40"/>
      <c r="L329" s="12">
        <v>0</v>
      </c>
      <c r="M329" s="12">
        <v>0</v>
      </c>
      <c r="N329" s="40"/>
      <c r="O329" s="40"/>
      <c r="P329" s="12">
        <v>0</v>
      </c>
      <c r="Q329" s="12">
        <v>0</v>
      </c>
      <c r="R329" s="40"/>
      <c r="S329" s="40"/>
      <c r="T329" s="12">
        <v>0</v>
      </c>
      <c r="U329" s="12">
        <v>0</v>
      </c>
      <c r="V329" s="40"/>
      <c r="W329" s="40"/>
      <c r="X329" s="12">
        <v>0</v>
      </c>
      <c r="Y329" s="12">
        <v>0</v>
      </c>
      <c r="Z329" s="40"/>
      <c r="AA329" s="40"/>
      <c r="AB329" s="12">
        <v>0</v>
      </c>
      <c r="AC329" s="12">
        <v>0</v>
      </c>
      <c r="AD329" s="40"/>
      <c r="AE329" s="40"/>
    </row>
    <row r="330" spans="2:31" ht="13.9" customHeight="1" x14ac:dyDescent="0.3">
      <c r="B330" s="8" t="s">
        <v>482</v>
      </c>
      <c r="C330" s="11" t="s">
        <v>812</v>
      </c>
      <c r="D330" s="12">
        <v>0</v>
      </c>
      <c r="E330" s="12">
        <v>0</v>
      </c>
      <c r="F330" s="40"/>
      <c r="G330" s="40"/>
      <c r="H330" s="12">
        <v>0</v>
      </c>
      <c r="I330" s="12">
        <v>0</v>
      </c>
      <c r="J330" s="40"/>
      <c r="K330" s="40"/>
      <c r="L330" s="12">
        <v>0</v>
      </c>
      <c r="M330" s="12">
        <v>0</v>
      </c>
      <c r="N330" s="40"/>
      <c r="O330" s="40"/>
      <c r="P330" s="12">
        <v>0</v>
      </c>
      <c r="Q330" s="12">
        <v>0</v>
      </c>
      <c r="R330" s="40"/>
      <c r="S330" s="40"/>
      <c r="T330" s="12">
        <v>0</v>
      </c>
      <c r="U330" s="12">
        <v>0</v>
      </c>
      <c r="V330" s="40"/>
      <c r="W330" s="40"/>
      <c r="X330" s="12">
        <v>0</v>
      </c>
      <c r="Y330" s="12">
        <v>0</v>
      </c>
      <c r="Z330" s="40"/>
      <c r="AA330" s="40"/>
      <c r="AB330" s="12">
        <v>0</v>
      </c>
      <c r="AC330" s="12">
        <v>0</v>
      </c>
      <c r="AD330" s="40"/>
      <c r="AE330" s="40"/>
    </row>
    <row r="331" spans="2:31" ht="13.9" customHeight="1" x14ac:dyDescent="0.3">
      <c r="B331" s="8" t="s">
        <v>483</v>
      </c>
      <c r="C331" s="11" t="s">
        <v>813</v>
      </c>
      <c r="D331" s="12">
        <v>0</v>
      </c>
      <c r="E331" s="12">
        <v>0</v>
      </c>
      <c r="F331" s="40"/>
      <c r="G331" s="40"/>
      <c r="H331" s="12">
        <v>0</v>
      </c>
      <c r="I331" s="12">
        <v>0</v>
      </c>
      <c r="J331" s="40"/>
      <c r="K331" s="40"/>
      <c r="L331" s="12">
        <v>0</v>
      </c>
      <c r="M331" s="12">
        <v>0</v>
      </c>
      <c r="N331" s="40"/>
      <c r="O331" s="40"/>
      <c r="P331" s="12">
        <v>0</v>
      </c>
      <c r="Q331" s="12">
        <v>0</v>
      </c>
      <c r="R331" s="40"/>
      <c r="S331" s="40"/>
      <c r="T331" s="12">
        <v>0</v>
      </c>
      <c r="U331" s="12">
        <v>0</v>
      </c>
      <c r="V331" s="40"/>
      <c r="W331" s="40"/>
      <c r="X331" s="12">
        <v>0</v>
      </c>
      <c r="Y331" s="12">
        <v>0</v>
      </c>
      <c r="Z331" s="40"/>
      <c r="AA331" s="40"/>
      <c r="AB331" s="12">
        <v>0</v>
      </c>
      <c r="AC331" s="12">
        <v>0</v>
      </c>
      <c r="AD331" s="40"/>
      <c r="AE331" s="40"/>
    </row>
    <row r="332" spans="2:31" ht="13.9" customHeight="1" x14ac:dyDescent="0.3">
      <c r="B332" s="8" t="s">
        <v>484</v>
      </c>
      <c r="C332" s="11" t="s">
        <v>814</v>
      </c>
      <c r="D332" s="12">
        <v>0</v>
      </c>
      <c r="E332" s="12">
        <v>0</v>
      </c>
      <c r="F332" s="40"/>
      <c r="G332" s="40"/>
      <c r="H332" s="12">
        <v>0</v>
      </c>
      <c r="I332" s="12">
        <v>0</v>
      </c>
      <c r="J332" s="40"/>
      <c r="K332" s="40"/>
      <c r="L332" s="12">
        <v>0</v>
      </c>
      <c r="M332" s="12">
        <v>0</v>
      </c>
      <c r="N332" s="40"/>
      <c r="O332" s="40"/>
      <c r="P332" s="12">
        <v>0</v>
      </c>
      <c r="Q332" s="12">
        <v>0</v>
      </c>
      <c r="R332" s="40"/>
      <c r="S332" s="40"/>
      <c r="T332" s="12">
        <v>0</v>
      </c>
      <c r="U332" s="12">
        <v>0</v>
      </c>
      <c r="V332" s="40"/>
      <c r="W332" s="40"/>
      <c r="X332" s="12">
        <v>0</v>
      </c>
      <c r="Y332" s="12">
        <v>0</v>
      </c>
      <c r="Z332" s="40"/>
      <c r="AA332" s="40"/>
      <c r="AB332" s="12">
        <v>0</v>
      </c>
      <c r="AC332" s="12">
        <v>0</v>
      </c>
      <c r="AD332" s="40"/>
      <c r="AE332" s="40"/>
    </row>
    <row r="333" spans="2:31" ht="13.9" customHeight="1" x14ac:dyDescent="0.3">
      <c r="B333" s="8" t="s">
        <v>485</v>
      </c>
      <c r="C333" s="11" t="s">
        <v>815</v>
      </c>
      <c r="D333" s="12">
        <v>0</v>
      </c>
      <c r="E333" s="12">
        <v>0</v>
      </c>
      <c r="F333" s="40"/>
      <c r="G333" s="40"/>
      <c r="H333" s="12">
        <v>0</v>
      </c>
      <c r="I333" s="12">
        <v>0</v>
      </c>
      <c r="J333" s="40"/>
      <c r="K333" s="40"/>
      <c r="L333" s="12">
        <v>0</v>
      </c>
      <c r="M333" s="12">
        <v>0</v>
      </c>
      <c r="N333" s="40"/>
      <c r="O333" s="40"/>
      <c r="P333" s="12">
        <v>0</v>
      </c>
      <c r="Q333" s="12">
        <v>0</v>
      </c>
      <c r="R333" s="40"/>
      <c r="S333" s="40"/>
      <c r="T333" s="12">
        <v>0</v>
      </c>
      <c r="U333" s="12">
        <v>0</v>
      </c>
      <c r="V333" s="40"/>
      <c r="W333" s="40"/>
      <c r="X333" s="12">
        <v>0</v>
      </c>
      <c r="Y333" s="12">
        <v>0</v>
      </c>
      <c r="Z333" s="40"/>
      <c r="AA333" s="40"/>
      <c r="AB333" s="12">
        <v>0</v>
      </c>
      <c r="AC333" s="12">
        <v>0</v>
      </c>
      <c r="AD333" s="40"/>
      <c r="AE333" s="40"/>
    </row>
    <row r="334" spans="2:31" ht="13.9" customHeight="1" x14ac:dyDescent="0.3">
      <c r="B334" s="8" t="s">
        <v>486</v>
      </c>
      <c r="C334" s="11" t="s">
        <v>816</v>
      </c>
      <c r="D334" s="12">
        <v>0</v>
      </c>
      <c r="E334" s="12">
        <v>0</v>
      </c>
      <c r="F334" s="40"/>
      <c r="G334" s="40"/>
      <c r="H334" s="12">
        <v>0</v>
      </c>
      <c r="I334" s="12">
        <v>0</v>
      </c>
      <c r="J334" s="40"/>
      <c r="K334" s="40"/>
      <c r="L334" s="12">
        <v>0</v>
      </c>
      <c r="M334" s="12">
        <v>0</v>
      </c>
      <c r="N334" s="40"/>
      <c r="O334" s="40"/>
      <c r="P334" s="12">
        <v>0</v>
      </c>
      <c r="Q334" s="12">
        <v>0</v>
      </c>
      <c r="R334" s="40"/>
      <c r="S334" s="40"/>
      <c r="T334" s="12">
        <v>0</v>
      </c>
      <c r="U334" s="12">
        <v>0</v>
      </c>
      <c r="V334" s="40"/>
      <c r="W334" s="40"/>
      <c r="X334" s="12">
        <v>0</v>
      </c>
      <c r="Y334" s="12">
        <v>0</v>
      </c>
      <c r="Z334" s="40"/>
      <c r="AA334" s="40"/>
      <c r="AB334" s="12">
        <v>0</v>
      </c>
      <c r="AC334" s="12">
        <v>0</v>
      </c>
      <c r="AD334" s="40"/>
      <c r="AE334" s="40"/>
    </row>
    <row r="335" spans="2:31" ht="13.9" customHeight="1" x14ac:dyDescent="0.3">
      <c r="B335" s="8" t="s">
        <v>487</v>
      </c>
      <c r="C335" s="11" t="s">
        <v>817</v>
      </c>
      <c r="D335" s="12">
        <v>0</v>
      </c>
      <c r="E335" s="12">
        <v>0</v>
      </c>
      <c r="F335" s="40"/>
      <c r="G335" s="40"/>
      <c r="H335" s="12">
        <v>0</v>
      </c>
      <c r="I335" s="12">
        <v>0</v>
      </c>
      <c r="J335" s="40"/>
      <c r="K335" s="40"/>
      <c r="L335" s="12">
        <v>0</v>
      </c>
      <c r="M335" s="12">
        <v>0</v>
      </c>
      <c r="N335" s="40"/>
      <c r="O335" s="40"/>
      <c r="P335" s="12">
        <v>0</v>
      </c>
      <c r="Q335" s="12">
        <v>0</v>
      </c>
      <c r="R335" s="40"/>
      <c r="S335" s="40"/>
      <c r="T335" s="12">
        <v>0</v>
      </c>
      <c r="U335" s="12">
        <v>0</v>
      </c>
      <c r="V335" s="40"/>
      <c r="W335" s="40"/>
      <c r="X335" s="12">
        <v>0</v>
      </c>
      <c r="Y335" s="12">
        <v>0</v>
      </c>
      <c r="Z335" s="40"/>
      <c r="AA335" s="40"/>
      <c r="AB335" s="12">
        <v>0</v>
      </c>
      <c r="AC335" s="12">
        <v>0</v>
      </c>
      <c r="AD335" s="40"/>
      <c r="AE335" s="40"/>
    </row>
    <row r="336" spans="2:31" ht="13.9" customHeight="1" x14ac:dyDescent="0.3">
      <c r="B336" s="8" t="s">
        <v>488</v>
      </c>
      <c r="C336" s="11" t="s">
        <v>818</v>
      </c>
      <c r="D336" s="12">
        <v>0</v>
      </c>
      <c r="E336" s="12">
        <v>0</v>
      </c>
      <c r="F336" s="40"/>
      <c r="G336" s="40"/>
      <c r="H336" s="12">
        <v>0</v>
      </c>
      <c r="I336" s="12">
        <v>0</v>
      </c>
      <c r="J336" s="40"/>
      <c r="K336" s="40"/>
      <c r="L336" s="12">
        <v>0</v>
      </c>
      <c r="M336" s="12">
        <v>0</v>
      </c>
      <c r="N336" s="40"/>
      <c r="O336" s="40"/>
      <c r="P336" s="12">
        <v>0</v>
      </c>
      <c r="Q336" s="12">
        <v>0</v>
      </c>
      <c r="R336" s="40"/>
      <c r="S336" s="40"/>
      <c r="T336" s="12">
        <v>0</v>
      </c>
      <c r="U336" s="12">
        <v>0</v>
      </c>
      <c r="V336" s="40"/>
      <c r="W336" s="40"/>
      <c r="X336" s="12">
        <v>0</v>
      </c>
      <c r="Y336" s="12">
        <v>0</v>
      </c>
      <c r="Z336" s="40"/>
      <c r="AA336" s="40"/>
      <c r="AB336" s="12">
        <v>0</v>
      </c>
      <c r="AC336" s="12">
        <v>0</v>
      </c>
      <c r="AD336" s="40"/>
      <c r="AE336" s="40"/>
    </row>
    <row r="337" spans="2:31" ht="13.9" customHeight="1" x14ac:dyDescent="0.3">
      <c r="B337" s="8" t="s">
        <v>489</v>
      </c>
      <c r="C337" s="11" t="s">
        <v>819</v>
      </c>
      <c r="D337" s="12">
        <v>0</v>
      </c>
      <c r="E337" s="12">
        <v>0</v>
      </c>
      <c r="F337" s="40"/>
      <c r="G337" s="40"/>
      <c r="H337" s="12">
        <v>0</v>
      </c>
      <c r="I337" s="12">
        <v>0</v>
      </c>
      <c r="J337" s="40"/>
      <c r="K337" s="40"/>
      <c r="L337" s="12">
        <v>0</v>
      </c>
      <c r="M337" s="12">
        <v>0</v>
      </c>
      <c r="N337" s="40"/>
      <c r="O337" s="40"/>
      <c r="P337" s="12">
        <v>0</v>
      </c>
      <c r="Q337" s="12">
        <v>0</v>
      </c>
      <c r="R337" s="40"/>
      <c r="S337" s="40"/>
      <c r="T337" s="12">
        <v>0</v>
      </c>
      <c r="U337" s="12">
        <v>0</v>
      </c>
      <c r="V337" s="40"/>
      <c r="W337" s="40"/>
      <c r="X337" s="12">
        <v>0</v>
      </c>
      <c r="Y337" s="12">
        <v>0</v>
      </c>
      <c r="Z337" s="40"/>
      <c r="AA337" s="40"/>
      <c r="AB337" s="12">
        <v>0</v>
      </c>
      <c r="AC337" s="12">
        <v>0</v>
      </c>
      <c r="AD337" s="40"/>
      <c r="AE337" s="40"/>
    </row>
    <row r="338" spans="2:31" ht="13.9" customHeight="1" x14ac:dyDescent="0.3">
      <c r="B338" s="8" t="s">
        <v>490</v>
      </c>
      <c r="C338" s="11" t="s">
        <v>820</v>
      </c>
      <c r="D338" s="12">
        <v>0</v>
      </c>
      <c r="E338" s="12">
        <v>0</v>
      </c>
      <c r="F338" s="40"/>
      <c r="G338" s="40"/>
      <c r="H338" s="12">
        <v>0</v>
      </c>
      <c r="I338" s="12">
        <v>0</v>
      </c>
      <c r="J338" s="40"/>
      <c r="K338" s="40"/>
      <c r="L338" s="12">
        <v>0</v>
      </c>
      <c r="M338" s="12">
        <v>0</v>
      </c>
      <c r="N338" s="40"/>
      <c r="O338" s="40"/>
      <c r="P338" s="12">
        <v>0</v>
      </c>
      <c r="Q338" s="12">
        <v>0</v>
      </c>
      <c r="R338" s="40"/>
      <c r="S338" s="40"/>
      <c r="T338" s="12">
        <v>0</v>
      </c>
      <c r="U338" s="12">
        <v>0</v>
      </c>
      <c r="V338" s="40"/>
      <c r="W338" s="40"/>
      <c r="X338" s="12">
        <v>0</v>
      </c>
      <c r="Y338" s="12">
        <v>0</v>
      </c>
      <c r="Z338" s="40"/>
      <c r="AA338" s="40"/>
      <c r="AB338" s="12">
        <v>0</v>
      </c>
      <c r="AC338" s="12">
        <v>0</v>
      </c>
      <c r="AD338" s="40"/>
      <c r="AE338" s="40"/>
    </row>
    <row r="339" spans="2:31" ht="13.9" customHeight="1" x14ac:dyDescent="0.3">
      <c r="B339" s="8" t="s">
        <v>491</v>
      </c>
      <c r="C339" s="11" t="s">
        <v>821</v>
      </c>
      <c r="D339" s="12">
        <v>0</v>
      </c>
      <c r="E339" s="12">
        <v>0</v>
      </c>
      <c r="F339" s="40"/>
      <c r="G339" s="40"/>
      <c r="H339" s="12">
        <v>0</v>
      </c>
      <c r="I339" s="12">
        <v>0</v>
      </c>
      <c r="J339" s="40"/>
      <c r="K339" s="40"/>
      <c r="L339" s="12">
        <v>0</v>
      </c>
      <c r="M339" s="12">
        <v>0</v>
      </c>
      <c r="N339" s="40"/>
      <c r="O339" s="40"/>
      <c r="P339" s="12">
        <v>0</v>
      </c>
      <c r="Q339" s="12">
        <v>0</v>
      </c>
      <c r="R339" s="40"/>
      <c r="S339" s="40"/>
      <c r="T339" s="12">
        <v>0</v>
      </c>
      <c r="U339" s="12">
        <v>0</v>
      </c>
      <c r="V339" s="40"/>
      <c r="W339" s="40"/>
      <c r="X339" s="12">
        <v>0</v>
      </c>
      <c r="Y339" s="12">
        <v>0</v>
      </c>
      <c r="Z339" s="40"/>
      <c r="AA339" s="40"/>
      <c r="AB339" s="12">
        <v>0</v>
      </c>
      <c r="AC339" s="12">
        <v>0</v>
      </c>
      <c r="AD339" s="40"/>
      <c r="AE339" s="40"/>
    </row>
    <row r="340" spans="2:31" ht="13.9" customHeight="1" x14ac:dyDescent="0.3">
      <c r="B340" s="8" t="s">
        <v>492</v>
      </c>
      <c r="C340" s="11" t="s">
        <v>822</v>
      </c>
      <c r="D340" s="12">
        <v>0</v>
      </c>
      <c r="E340" s="12">
        <v>0</v>
      </c>
      <c r="F340" s="40"/>
      <c r="G340" s="40"/>
      <c r="H340" s="12">
        <v>0</v>
      </c>
      <c r="I340" s="12">
        <v>0</v>
      </c>
      <c r="J340" s="40"/>
      <c r="K340" s="40"/>
      <c r="L340" s="12">
        <v>0</v>
      </c>
      <c r="M340" s="12">
        <v>0</v>
      </c>
      <c r="N340" s="40"/>
      <c r="O340" s="40"/>
      <c r="P340" s="12">
        <v>0</v>
      </c>
      <c r="Q340" s="12">
        <v>0</v>
      </c>
      <c r="R340" s="40"/>
      <c r="S340" s="40"/>
      <c r="T340" s="12">
        <v>0</v>
      </c>
      <c r="U340" s="12">
        <v>0</v>
      </c>
      <c r="V340" s="40"/>
      <c r="W340" s="40"/>
      <c r="X340" s="12">
        <v>0</v>
      </c>
      <c r="Y340" s="12">
        <v>0</v>
      </c>
      <c r="Z340" s="40"/>
      <c r="AA340" s="40"/>
      <c r="AB340" s="12">
        <v>0</v>
      </c>
      <c r="AC340" s="12">
        <v>0</v>
      </c>
      <c r="AD340" s="40"/>
      <c r="AE340" s="40"/>
    </row>
    <row r="341" spans="2:31" ht="13.9" customHeight="1" x14ac:dyDescent="0.3">
      <c r="B341" s="8" t="s">
        <v>493</v>
      </c>
      <c r="C341" s="11" t="s">
        <v>823</v>
      </c>
      <c r="D341" s="12">
        <v>0</v>
      </c>
      <c r="E341" s="12">
        <v>0</v>
      </c>
      <c r="F341" s="40"/>
      <c r="G341" s="40"/>
      <c r="H341" s="12">
        <v>0</v>
      </c>
      <c r="I341" s="12">
        <v>0</v>
      </c>
      <c r="J341" s="40"/>
      <c r="K341" s="40"/>
      <c r="L341" s="12">
        <v>0</v>
      </c>
      <c r="M341" s="12">
        <v>0</v>
      </c>
      <c r="N341" s="40"/>
      <c r="O341" s="40"/>
      <c r="P341" s="12">
        <v>0</v>
      </c>
      <c r="Q341" s="12">
        <v>0</v>
      </c>
      <c r="R341" s="40"/>
      <c r="S341" s="40"/>
      <c r="T341" s="12">
        <v>0</v>
      </c>
      <c r="U341" s="12">
        <v>0</v>
      </c>
      <c r="V341" s="40"/>
      <c r="W341" s="40"/>
      <c r="X341" s="12">
        <v>0</v>
      </c>
      <c r="Y341" s="12">
        <v>0</v>
      </c>
      <c r="Z341" s="40"/>
      <c r="AA341" s="40"/>
      <c r="AB341" s="12">
        <v>0</v>
      </c>
      <c r="AC341" s="12">
        <v>0</v>
      </c>
      <c r="AD341" s="40"/>
      <c r="AE341" s="40"/>
    </row>
    <row r="342" spans="2:31" ht="13.9" customHeight="1" x14ac:dyDescent="0.3">
      <c r="B342" s="8" t="s">
        <v>494</v>
      </c>
      <c r="C342" s="11" t="s">
        <v>824</v>
      </c>
      <c r="D342" s="12">
        <v>0</v>
      </c>
      <c r="E342" s="12">
        <v>0</v>
      </c>
      <c r="F342" s="40"/>
      <c r="G342" s="40"/>
      <c r="H342" s="12">
        <v>0</v>
      </c>
      <c r="I342" s="12">
        <v>0</v>
      </c>
      <c r="J342" s="40"/>
      <c r="K342" s="40"/>
      <c r="L342" s="12">
        <v>0</v>
      </c>
      <c r="M342" s="12">
        <v>0</v>
      </c>
      <c r="N342" s="40"/>
      <c r="O342" s="40"/>
      <c r="P342" s="12">
        <v>0</v>
      </c>
      <c r="Q342" s="12">
        <v>0</v>
      </c>
      <c r="R342" s="40"/>
      <c r="S342" s="40"/>
      <c r="T342" s="12">
        <v>0</v>
      </c>
      <c r="U342" s="12">
        <v>0</v>
      </c>
      <c r="V342" s="40"/>
      <c r="W342" s="40"/>
      <c r="X342" s="12">
        <v>0</v>
      </c>
      <c r="Y342" s="12">
        <v>0</v>
      </c>
      <c r="Z342" s="40"/>
      <c r="AA342" s="40"/>
      <c r="AB342" s="12">
        <v>0</v>
      </c>
      <c r="AC342" s="12">
        <v>0</v>
      </c>
      <c r="AD342" s="40"/>
      <c r="AE342" s="40"/>
    </row>
  </sheetData>
  <sheetProtection algorithmName="SHA-512" hashValue="HMsCiDXFTXdYtr20pIv9uHxkykCba0/ZNKgxRbjFd4yfqDNRSzMN524fQQOapTcKIiZklxi5VwTjGBNlT9+paw==" saltValue="ntXiwwbn6n0fcYw+hlOD3A==" spinCount="100000" sheet="1" objects="1" scenarios="1"/>
  <autoFilter ref="C10:AE22" xr:uid="{B05F99FB-F7DC-4023-83A5-7E1E47F3A0D2}"/>
  <mergeCells count="36">
    <mergeCell ref="AB6:AE6"/>
    <mergeCell ref="R7:S7"/>
    <mergeCell ref="P8:Q8"/>
    <mergeCell ref="R8:S8"/>
    <mergeCell ref="AB7:AC7"/>
    <mergeCell ref="AD7:AE7"/>
    <mergeCell ref="AB8:AC8"/>
    <mergeCell ref="AD8:AE8"/>
    <mergeCell ref="T7:U7"/>
    <mergeCell ref="V7:W7"/>
    <mergeCell ref="T8:U8"/>
    <mergeCell ref="V8:W8"/>
    <mergeCell ref="X7:Y7"/>
    <mergeCell ref="Z7:AA7"/>
    <mergeCell ref="X8:Y8"/>
    <mergeCell ref="Z8:AA8"/>
    <mergeCell ref="D6:G6"/>
    <mergeCell ref="H6:K6"/>
    <mergeCell ref="C6:C9"/>
    <mergeCell ref="D7:E7"/>
    <mergeCell ref="F7:G7"/>
    <mergeCell ref="D8:E8"/>
    <mergeCell ref="F8:G8"/>
    <mergeCell ref="L8:M8"/>
    <mergeCell ref="N8:O8"/>
    <mergeCell ref="P7:Q7"/>
    <mergeCell ref="H7:I7"/>
    <mergeCell ref="J7:K7"/>
    <mergeCell ref="H8:I8"/>
    <mergeCell ref="J8:K8"/>
    <mergeCell ref="T6:W6"/>
    <mergeCell ref="X6:AA6"/>
    <mergeCell ref="L6:O6"/>
    <mergeCell ref="P6:S6"/>
    <mergeCell ref="L7:M7"/>
    <mergeCell ref="N7:O7"/>
  </mergeCells>
  <phoneticPr fontId="6" type="noConversion"/>
  <pageMargins left="0.7" right="0.7" top="0.75" bottom="0.75" header="0.3" footer="0.3"/>
  <pageSetup paperSize="9" scale="75" orientation="landscape" r:id="rId1"/>
  <ignoredErrors>
    <ignoredError sqref="B11:B34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lcf76f155ced4ddcb4097134ff3c332f xmlns="53bb1526-4ed6-4c64-abab-de1bf2baa80b">
      <Terms xmlns="http://schemas.microsoft.com/office/infopath/2007/PartnerControls"/>
    </lcf76f155ced4ddcb4097134ff3c332f>
    <TaxCatchAll xmlns="bc890cc1-fdff-4c8e-9b6e-bcdbba583a9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0D7878F4526B04FA915A458642B827F" ma:contentTypeVersion="14" ma:contentTypeDescription="Ein neues Dokument erstellen." ma:contentTypeScope="" ma:versionID="a54e8590e5cd72eaf6eb114a9c6fc73a">
  <xsd:schema xmlns:xsd="http://www.w3.org/2001/XMLSchema" xmlns:xs="http://www.w3.org/2001/XMLSchema" xmlns:p="http://schemas.microsoft.com/office/2006/metadata/properties" xmlns:ns2="32f2ee27-d5ad-488b-bbe1-085254a1cfb8" xmlns:ns3="53bb1526-4ed6-4c64-abab-de1bf2baa80b" xmlns:ns4="bc890cc1-fdff-4c8e-9b6e-bcdbba583a97" targetNamespace="http://schemas.microsoft.com/office/2006/metadata/properties" ma:root="true" ma:fieldsID="7c2a046f305ed8e7caff4a139e87ec61" ns2:_="" ns3:_="" ns4:_="">
    <xsd:import namespace="32f2ee27-d5ad-488b-bbe1-085254a1cfb8"/>
    <xsd:import namespace="53bb1526-4ed6-4c64-abab-de1bf2baa80b"/>
    <xsd:import namespace="bc890cc1-fdff-4c8e-9b6e-bcdbba583a97"/>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bb1526-4ed6-4c64-abab-de1bf2baa80b"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dd4c840d-2b74-4a7a-8da6-f26de3eb3fa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c890cc1-fdff-4c8e-9b6e-bcdbba583a9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b010132-f1c6-48ac-b88e-96398079a5fc}" ma:internalName="TaxCatchAll" ma:showField="CatchAllData" ma:web="bc890cc1-fdff-4c8e-9b6e-bcdbba583a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d4c840d-2b74-4a7a-8da6-f26de3eb3fac"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60395B-4FD8-48F2-A333-874ED42B9DEC}">
  <ds:schemaRefs>
    <ds:schemaRef ds:uri="http://schemas.openxmlformats.org/package/2006/metadata/core-properties"/>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bc890cc1-fdff-4c8e-9b6e-bcdbba583a97"/>
    <ds:schemaRef ds:uri="http://purl.org/dc/elements/1.1/"/>
    <ds:schemaRef ds:uri="53bb1526-4ed6-4c64-abab-de1bf2baa80b"/>
    <ds:schemaRef ds:uri="32f2ee27-d5ad-488b-bbe1-085254a1cfb8"/>
    <ds:schemaRef ds:uri="http://www.w3.org/XML/1998/namespace"/>
  </ds:schemaRefs>
</ds:datastoreItem>
</file>

<file path=customXml/itemProps2.xml><?xml version="1.0" encoding="utf-8"?>
<ds:datastoreItem xmlns:ds="http://schemas.openxmlformats.org/officeDocument/2006/customXml" ds:itemID="{BB916D82-31E3-410F-A531-031700749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53bb1526-4ed6-4c64-abab-de1bf2baa80b"/>
    <ds:schemaRef ds:uri="bc890cc1-fdff-4c8e-9b6e-bcdbba583a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CB695E-BAA0-43CE-9836-CBF15BEA888C}">
  <ds:schemaRefs>
    <ds:schemaRef ds:uri="Microsoft.SharePoint.Taxonomy.ContentTypeSync"/>
  </ds:schemaRefs>
</ds:datastoreItem>
</file>

<file path=customXml/itemProps4.xml><?xml version="1.0" encoding="utf-8"?>
<ds:datastoreItem xmlns:ds="http://schemas.openxmlformats.org/officeDocument/2006/customXml" ds:itemID="{70952263-460E-46A7-9B25-46DAC6DA03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27</vt:i4>
      </vt:variant>
      <vt:variant>
        <vt:lpstr>Benannte Bereiche</vt:lpstr>
      </vt:variant>
      <vt:variant>
        <vt:i4>2</vt:i4>
      </vt:variant>
    </vt:vector>
  </HeadingPairs>
  <TitlesOfParts>
    <vt:vector size="29" baseType="lpstr">
      <vt:lpstr>Index</vt:lpstr>
      <vt:lpstr>Disclaimer</vt:lpstr>
      <vt:lpstr>Eckdaten</vt:lpstr>
      <vt:lpstr>EU-T0</vt:lpstr>
      <vt:lpstr>EU-T1.1.1</vt:lpstr>
      <vt:lpstr>EU-T1.1.2</vt:lpstr>
      <vt:lpstr>EU-T1.2.1</vt:lpstr>
      <vt:lpstr>EU-T1.2.2</vt:lpstr>
      <vt:lpstr>EU-T2.1</vt:lpstr>
      <vt:lpstr>EU-T2.2</vt:lpstr>
      <vt:lpstr>EU-T3.1.1</vt:lpstr>
      <vt:lpstr>EU-T3.1.2</vt:lpstr>
      <vt:lpstr>EU-T3.2.1</vt:lpstr>
      <vt:lpstr>EU-T3.2.2</vt:lpstr>
      <vt:lpstr>EU-T4.1</vt:lpstr>
      <vt:lpstr>EU-T4.2</vt:lpstr>
      <vt:lpstr>EU-T5.1</vt:lpstr>
      <vt:lpstr>EU-T5.2</vt:lpstr>
      <vt:lpstr>EU-T-AG1</vt:lpstr>
      <vt:lpstr>EU-T-TAG2.1</vt:lpstr>
      <vt:lpstr>EU-T-TAG2.2</vt:lpstr>
      <vt:lpstr>EU-T-TAG3.1</vt:lpstr>
      <vt:lpstr>EU-T-TAG3.2</vt:lpstr>
      <vt:lpstr>EU-T-TAG4.1</vt:lpstr>
      <vt:lpstr>EU-T-TAG4.2</vt:lpstr>
      <vt:lpstr>EU-T-TAG5.1</vt:lpstr>
      <vt:lpstr>EU-T-TAG5.2</vt:lpstr>
      <vt:lpstr>Stichtag</vt:lpstr>
      <vt:lpstr>Stichtag_VP</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OLB Angaben nach Art 8 Taxo-VO 2024</dc:title>
  <dc:subject/>
  <dc:creator>OLB</dc:creator>
  <cp:keywords/>
  <dc:description/>
  <cp:lastModifiedBy>Sandker, Holger</cp:lastModifiedBy>
  <cp:revision/>
  <cp:lastPrinted>2025-02-27T13:39:50Z</cp:lastPrinted>
  <dcterms:created xsi:type="dcterms:W3CDTF">2012-12-18T10:53:22Z</dcterms:created>
  <dcterms:modified xsi:type="dcterms:W3CDTF">2025-03-13T10:25:37Z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0x010100E0D7878F4526B04FA915A458642B827F</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y fmtid="{D5CDD505-2E9C-101B-9397-08002B2CF9AE}" pid="11" name="MediaServiceImageTags">
    <vt:lpwstr/>
  </property>
</Properties>
</file>